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E:\2129\Escritorio 2024\memoria\"/>
    </mc:Choice>
  </mc:AlternateContent>
  <xr:revisionPtr revIDLastSave="0" documentId="8_{E36EE675-55E3-4C7C-840D-E08869FE79CE}" xr6:coauthVersionLast="47" xr6:coauthVersionMax="47" xr10:uidLastSave="{00000000-0000-0000-0000-000000000000}"/>
  <bookViews>
    <workbookView xWindow="-120" yWindow="-120" windowWidth="29040" windowHeight="15840" xr2:uid="{A44F5EF1-EDB9-47F4-858B-617E14E2E232}"/>
  </bookViews>
  <sheets>
    <sheet name="17" sheetId="2" r:id="rId1"/>
    <sheet name="Hoja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G7" localSheetId="0" hidden="1">#REF!</definedName>
    <definedName name="____________G7" hidden="1">#REF!</definedName>
    <definedName name="___________G7" localSheetId="0" hidden="1">#REF!</definedName>
    <definedName name="___________G7" hidden="1">#REF!</definedName>
    <definedName name="__________G7" localSheetId="0" hidden="1">#REF!</definedName>
    <definedName name="__________G7" hidden="1">#REF!</definedName>
    <definedName name="_________G7" localSheetId="0" hidden="1">#REF!</definedName>
    <definedName name="_________G7" hidden="1">#REF!</definedName>
    <definedName name="________G7" localSheetId="0" hidden="1">#REF!</definedName>
    <definedName name="________G7" hidden="1">#REF!</definedName>
    <definedName name="_______G7" localSheetId="0" hidden="1">#REF!</definedName>
    <definedName name="_______G7" hidden="1">#REF!</definedName>
    <definedName name="______G7" localSheetId="0" hidden="1">#REF!</definedName>
    <definedName name="______G7" hidden="1">#REF!</definedName>
    <definedName name="_____G7" localSheetId="0" hidden="1">#REF!</definedName>
    <definedName name="_____G7" hidden="1">#REF!</definedName>
    <definedName name="____G7" localSheetId="0" hidden="1">#REF!</definedName>
    <definedName name="____G7" hidden="1">#REF!</definedName>
    <definedName name="___G7" localSheetId="0" hidden="1">#REF!</definedName>
    <definedName name="___G7" hidden="1">#REF!</definedName>
    <definedName name="__123Graph_A" localSheetId="0" hidden="1">#REF!</definedName>
    <definedName name="__123Graph_A" hidden="1">#REF!</definedName>
    <definedName name="__123Graph_AGRAF" localSheetId="0" hidden="1">#REF!</definedName>
    <definedName name="__123Graph_AGRAF" hidden="1">#REF!</definedName>
    <definedName name="__123Graph_B" localSheetId="0" hidden="1">#REF!</definedName>
    <definedName name="__123Graph_B" hidden="1">[2]ipm90!#REF!</definedName>
    <definedName name="__123Graph_BGRAF" localSheetId="0" hidden="1">#REF!</definedName>
    <definedName name="__123Graph_BGRAF" hidden="1">#REF!</definedName>
    <definedName name="__123Graph_C" localSheetId="0" hidden="1">#REF!</definedName>
    <definedName name="__123Graph_C" hidden="1">#REF!</definedName>
    <definedName name="__123Graph_CGRAF" localSheetId="0" hidden="1">#REF!</definedName>
    <definedName name="__123Graph_CGRAF" hidden="1">#REF!</definedName>
    <definedName name="__123Graph_D" localSheetId="0" hidden="1">#REF!</definedName>
    <definedName name="__123Graph_D" hidden="1">#REF!</definedName>
    <definedName name="__123Graph_DGRAF" localSheetId="0" hidden="1">#REF!</definedName>
    <definedName name="__123Graph_DGRAF" hidden="1">#REF!</definedName>
    <definedName name="__123Graph_E" localSheetId="0" hidden="1">#REF!</definedName>
    <definedName name="__123Graph_E" hidden="1">#REF!</definedName>
    <definedName name="__123Graph_EGRAF" localSheetId="0" hidden="1">#REF!</definedName>
    <definedName name="__123Graph_EGRAF" hidden="1">#REF!</definedName>
    <definedName name="__123Graph_F" localSheetId="0" hidden="1">#REF!</definedName>
    <definedName name="__123Graph_F" hidden="1">#REF!</definedName>
    <definedName name="__123Graph_FGRAF" localSheetId="0" hidden="1">#REF!</definedName>
    <definedName name="__123Graph_FGRAF" hidden="1">#REF!</definedName>
    <definedName name="__123Graph_X" localSheetId="0" hidden="1">#REF!</definedName>
    <definedName name="__123Graph_X" hidden="1">#REF!</definedName>
    <definedName name="__123Graph_XGRAF" localSheetId="0" hidden="1">#REF!</definedName>
    <definedName name="__123Graph_XGRAF" hidden="1">#REF!</definedName>
    <definedName name="__2__123Graph_ACHART_1" localSheetId="0" hidden="1">#REF!</definedName>
    <definedName name="__2__123Graph_ACHART_1" hidden="1">[3]Hoja3!$J$368:$J$408</definedName>
    <definedName name="__3__123Graph_XCHART_1" localSheetId="0" hidden="1">#REF!</definedName>
    <definedName name="__3__123Graph_XCHART_1" hidden="1">[3]Hoja3!$A$368:$A$408</definedName>
    <definedName name="__G7" localSheetId="0" hidden="1">#REF!</definedName>
    <definedName name="__G7" hidden="1">#REF!</definedName>
    <definedName name="__xlfn.IFERROR" hidden="1">#NAME?</definedName>
    <definedName name="_1__123Graph_ACHART_1" localSheetId="0" hidden="1">#REF!</definedName>
    <definedName name="_1__123Graph_ACHART_1" hidden="1">[4]Hoja3!$J$368:$J$408</definedName>
    <definedName name="_10__123Graph_BGráfico_1A" localSheetId="0" hidden="1">#REF!</definedName>
    <definedName name="_10__123Graph_BGráfico_1A" hidden="1">[5]HIERRO!$B$49:$D$49</definedName>
    <definedName name="_11__123Graph_CCHART_1" localSheetId="0" hidden="1">#REF!</definedName>
    <definedName name="_11__123Graph_CCHART_1" hidden="1">[6]EST_PB!$B$19:$D$19</definedName>
    <definedName name="_12__123Graph_CGráfico_1A" localSheetId="0" hidden="1">#REF!</definedName>
    <definedName name="_12__123Graph_CGráfico_1A" hidden="1">[5]HIERRO!$B$51:$D$51</definedName>
    <definedName name="_123Grapg_B_nuevo" localSheetId="0" hidden="1">#REF!</definedName>
    <definedName name="_123Grapg_B_nuevo" hidden="1">[7]ipm90!#REF!</definedName>
    <definedName name="_13__123Graph_DGráfico_1A" localSheetId="0" hidden="1">#REF!</definedName>
    <definedName name="_13__123Graph_DGráfico_1A" hidden="1">[5]HIERRO!$B$53:$D$53</definedName>
    <definedName name="_14__123Graph_EGráfico_1A" localSheetId="0" hidden="1">#REF!</definedName>
    <definedName name="_14__123Graph_EGráfico_1A" hidden="1">[5]HIERRO!$B$53:$D$53</definedName>
    <definedName name="_15__123Graph_FGráfico_1A" localSheetId="0" hidden="1">#REF!</definedName>
    <definedName name="_15__123Graph_FGráfico_1A" hidden="1">[8]HIERRO!#REF!</definedName>
    <definedName name="_16__123Graph_LBL_ACHART_1" localSheetId="0" hidden="1">#REF!</definedName>
    <definedName name="_16__123Graph_LBL_ACHART_1" hidden="1">[5]COTIZAC!$B$6:$B$11</definedName>
    <definedName name="_17__123Graph_LBL_ACHART_2" localSheetId="0" hidden="1">#REF!</definedName>
    <definedName name="_17__123Graph_LBL_ACHART_2" hidden="1">[5]COTIZAC!$D$6:$D$11</definedName>
    <definedName name="_18__123Graph_LBL_ACHART_3" localSheetId="0" hidden="1">#REF!</definedName>
    <definedName name="_18__123Graph_LBL_ACHART_3" hidden="1">[5]COTIZAC!$C$6:$C$11</definedName>
    <definedName name="_19__123Graph_LBL_ACHART_4" localSheetId="0" hidden="1">#REF!</definedName>
    <definedName name="_19__123Graph_LBL_ACHART_4" hidden="1">[5]COTIZAC!$F$6:$F$11</definedName>
    <definedName name="_2__123Graph_ACHART_1" localSheetId="0" hidden="1">#REF!</definedName>
    <definedName name="_2__123Graph_ACHART_1" hidden="1">[3]Hoja3!$J$368:$J$408</definedName>
    <definedName name="_2__123Graph_ACHART_2" localSheetId="0" hidden="1">#REF!</definedName>
    <definedName name="_2__123Graph_ACHART_2" hidden="1">[5]COTIZAC!$D$6:$D$11</definedName>
    <definedName name="_2__123Graph_XCHART_1" localSheetId="0" hidden="1">#REF!</definedName>
    <definedName name="_2__123Graph_XCHART_1" hidden="1">[4]Hoja3!$A$368:$A$408</definedName>
    <definedName name="_20__123Graph_LBL_ACHART_5" localSheetId="0" hidden="1">#REF!</definedName>
    <definedName name="_20__123Graph_LBL_ACHART_5" hidden="1">[5]COTIZAC!$E$6:$E$11</definedName>
    <definedName name="_21__123Graph_LBL_ACHART_6" localSheetId="0" hidden="1">#REF!</definedName>
    <definedName name="_21__123Graph_LBL_ACHART_6" hidden="1">[5]COTIZAC!$G$6:$G$11</definedName>
    <definedName name="_22__123Graph_LBL_ACHART_7" localSheetId="0" hidden="1">#REF!</definedName>
    <definedName name="_22__123Graph_LBL_ACHART_7" hidden="1">[5]COTIZAC!$H$6:$H$12</definedName>
    <definedName name="_23__123Graph_XCHART_1" localSheetId="0" hidden="1">#REF!</definedName>
    <definedName name="_23__123Graph_XCHART_1" hidden="1">[5]COTIZAC!$A$6:$A$11</definedName>
    <definedName name="_24__123Graph_XCHART_2" localSheetId="0" hidden="1">#REF!</definedName>
    <definedName name="_24__123Graph_XCHART_2" hidden="1">[5]COTIZAC!$A$6:$A$11</definedName>
    <definedName name="_25__123Graph_XCHART_3" localSheetId="0" hidden="1">#REF!</definedName>
    <definedName name="_25__123Graph_XCHART_3" hidden="1">[5]COTIZAC!$A$6:$A$11</definedName>
    <definedName name="_26__123Graph_XCHART_4" localSheetId="0" hidden="1">#REF!</definedName>
    <definedName name="_26__123Graph_XCHART_4" hidden="1">[5]COTIZAC!$A$6:$A$11</definedName>
    <definedName name="_27__123Graph_XCHART_5" localSheetId="0" hidden="1">#REF!</definedName>
    <definedName name="_27__123Graph_XCHART_5" hidden="1">[5]COTIZAC!$A$6:$A$11</definedName>
    <definedName name="_28__123Graph_XCHART_6" localSheetId="0" hidden="1">#REF!</definedName>
    <definedName name="_28__123Graph_XCHART_6" hidden="1">[5]COTIZAC!$A$6:$A$11</definedName>
    <definedName name="_29__123Graph_XCHART_7" localSheetId="0" hidden="1">#REF!</definedName>
    <definedName name="_29__123Graph_XCHART_7" hidden="1">[5]COTIZAC!$A$6:$A$12</definedName>
    <definedName name="_3__123Graph_ACHART_1" localSheetId="0" hidden="1">#REF!</definedName>
    <definedName name="_3__123Graph_ACHART_1" hidden="1">[3]Hoja3!$J$368:$J$408</definedName>
    <definedName name="_3__123Graph_ACHART_3" localSheetId="0" hidden="1">#REF!</definedName>
    <definedName name="_3__123Graph_ACHART_3" hidden="1">[5]COTIZAC!$C$6:$C$11</definedName>
    <definedName name="_3__123Graph_XCHART_1" localSheetId="0" hidden="1">#REF!</definedName>
    <definedName name="_3__123Graph_XCHART_1" hidden="1">[3]Hoja3!$A$368:$A$408</definedName>
    <definedName name="_30__123Graph_XGráfico_1A" localSheetId="0" hidden="1">#REF!</definedName>
    <definedName name="_30__123Graph_XGráfico_1A" hidden="1">[8]HIERRO!#REF!</definedName>
    <definedName name="_4__123Graph_ACHART_1" localSheetId="0" hidden="1">#REF!</definedName>
    <definedName name="_4__123Graph_ACHART_1" hidden="1">[3]Hoja3!$J$368:$J$408</definedName>
    <definedName name="_4__123Graph_ACHART_4" localSheetId="0" hidden="1">#REF!</definedName>
    <definedName name="_4__123Graph_ACHART_4" hidden="1">[5]COTIZAC!$F$6:$F$11</definedName>
    <definedName name="_4__123Graph_XCHART_1" localSheetId="0" hidden="1">#REF!</definedName>
    <definedName name="_4__123Graph_XCHART_1" hidden="1">[3]Hoja3!$A$368:$A$408</definedName>
    <definedName name="_5__123Graph_ACHART_5" localSheetId="0" hidden="1">#REF!</definedName>
    <definedName name="_5__123Graph_ACHART_5" hidden="1">[5]COTIZAC!$E$6:$E$11</definedName>
    <definedName name="_5__123Graph_XCHART_1" localSheetId="0" hidden="1">#REF!</definedName>
    <definedName name="_5__123Graph_XCHART_1" hidden="1">[3]Hoja3!$A$368:$A$408</definedName>
    <definedName name="_6__123Graph_ACHART_6" localSheetId="0" hidden="1">#REF!</definedName>
    <definedName name="_6__123Graph_ACHART_6" hidden="1">[5]COTIZAC!$G$6:$G$11</definedName>
    <definedName name="_7__123Graph_ACHART_7" localSheetId="0" hidden="1">#REF!</definedName>
    <definedName name="_7__123Graph_ACHART_7" hidden="1">[5]COTIZAC!$H$6:$H$12</definedName>
    <definedName name="_8__123Graph_AGráfico_1A" localSheetId="0" hidden="1">#REF!</definedName>
    <definedName name="_8__123Graph_AGráfico_1A" hidden="1">[5]HIERRO!$B$47:$D$47</definedName>
    <definedName name="_9__123Graph_BCHART_1" localSheetId="0" hidden="1">#REF!</definedName>
    <definedName name="_9__123Graph_BCHART_1" hidden="1">[6]EST_PB!$B$18:$D$18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Key1" localSheetId="0" hidden="1">#REF!</definedName>
    <definedName name="_Key1" hidden="1">[9]Data!#REF!</definedName>
    <definedName name="_key2" localSheetId="0" hidden="1">#REF!</definedName>
    <definedName name="_key2" hidden="1">[9]Data!#REF!</definedName>
    <definedName name="_MatInverse_In" localSheetId="0" hidden="1">#REF!</definedName>
    <definedName name="_MatInverse_In" hidden="1">[10]Asfalto!$T$7:$U$8</definedName>
    <definedName name="_MatInverse_Out" localSheetId="0" hidden="1">#REF!</definedName>
    <definedName name="_MatInverse_Out" hidden="1">[10]Asfalto!$T$10:$T$10</definedName>
    <definedName name="_MatMult_A" localSheetId="0" hidden="1">#REF!</definedName>
    <definedName name="_MatMult_A" hidden="1">[10]Asfalto!$T$10:$U$11</definedName>
    <definedName name="_MatMult_AxB" localSheetId="0" hidden="1">#REF!</definedName>
    <definedName name="_MatMult_AxB" hidden="1">[10]Asfalto!$V$7:$V$7</definedName>
    <definedName name="_MatMult_B" localSheetId="0" hidden="1">#REF!</definedName>
    <definedName name="_MatMult_B" hidden="1">[10]Asfalto!$W$7:$W$8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bc" localSheetId="0" hidden="1">#REF!</definedName>
    <definedName name="abc" hidden="1">[7]ipm90!#REF!</definedName>
    <definedName name="AJUSTADOS" localSheetId="0" hidden="1">#REF!</definedName>
    <definedName name="AJUSTADOS" hidden="1">[8]HIERRO!#REF!</definedName>
    <definedName name="_xlnm.Print_Area" localSheetId="0">'17'!$A$1:$K$19</definedName>
    <definedName name="asas" localSheetId="0" hidden="1">{"'Hoja HTML'!$A$3:$H$58"}</definedName>
    <definedName name="asas" hidden="1">{"'Hoja HTML'!$A$3:$H$58"}</definedName>
    <definedName name="asdljfbubw" localSheetId="0" hidden="1">#REF!</definedName>
    <definedName name="asdljfbubw" hidden="1">#REF!</definedName>
    <definedName name="asDSADASD" localSheetId="0" hidden="1">#REF!</definedName>
    <definedName name="asDSADASD" hidden="1">#REF!</definedName>
    <definedName name="avbsf" localSheetId="0" hidden="1">#REF!</definedName>
    <definedName name="avbsf" hidden="1">#REF!</definedName>
    <definedName name="BLHPPP" localSheetId="0" hidden="1">#REF!</definedName>
    <definedName name="BLHPPP" hidden="1">#REF!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v" localSheetId="0" hidden="1">#REF!</definedName>
    <definedName name="bv" hidden="1">#REF!</definedName>
    <definedName name="cartera" hidden="1">255</definedName>
    <definedName name="d" localSheetId="0" hidden="1">#REF!</definedName>
    <definedName name="d" hidden="1">#REF!</definedName>
    <definedName name="dasdsd" localSheetId="0" hidden="1">#REF!</definedName>
    <definedName name="dasdsd" hidden="1">#REF!</definedName>
    <definedName name="ddadf" localSheetId="0" hidden="1">#REF!</definedName>
    <definedName name="ddadf" hidden="1">#REF!</definedName>
    <definedName name="detgrfh." localSheetId="0" hidden="1">#REF!</definedName>
    <definedName name="detgrfh." hidden="1">#REF!</definedName>
    <definedName name="Dpollo" hidden="1">0</definedName>
    <definedName name="eije" localSheetId="0" hidden="1">#REF!</definedName>
    <definedName name="eije" hidden="1">#REF!</definedName>
    <definedName name="erywe" localSheetId="0" hidden="1">#REF!</definedName>
    <definedName name="erywe" hidden="1">#REF!</definedName>
    <definedName name="etle" localSheetId="0" hidden="1">#REF!</definedName>
    <definedName name="etle" hidden="1">#REF!</definedName>
    <definedName name="fee" localSheetId="0" hidden="1">#REF!</definedName>
    <definedName name="fee" hidden="1">#REF!</definedName>
    <definedName name="fgjksf" localSheetId="0" hidden="1">#REF!</definedName>
    <definedName name="fgjksf" hidden="1">#REF!</definedName>
    <definedName name="fhjlf" localSheetId="0" hidden="1">#REF!</definedName>
    <definedName name="fhjlf" hidden="1">#REF!</definedName>
    <definedName name="gfaj" localSheetId="0" hidden="1">#REF!</definedName>
    <definedName name="gfaj" hidden="1">#REF!</definedName>
    <definedName name="graf" localSheetId="0" hidden="1">#REF!</definedName>
    <definedName name="graf" hidden="1">#REF!</definedName>
    <definedName name="GRAF_TO" localSheetId="0" hidden="1">{"'Hoja HTML'!$A$3:$H$58"}</definedName>
    <definedName name="GRAF_TO" hidden="1">{"'Hoja HTML'!$A$3:$H$58"}</definedName>
    <definedName name="Grafico22n" localSheetId="0" hidden="1">#REF!</definedName>
    <definedName name="Grafico22n" hidden="1">#REF!</definedName>
    <definedName name="hola" localSheetId="0" hidden="1">#REF!</definedName>
    <definedName name="hola" hidden="1">#REF!</definedName>
    <definedName name="HTML_CodePage" hidden="1">1252</definedName>
    <definedName name="HTML_Control" localSheetId="0" hidden="1">{"'Hoja HTML'!$A$3:$H$58"}</definedName>
    <definedName name="HTML_Control" hidden="1">{"'Hoja HTML'!$A$3:$H$58"}</definedName>
    <definedName name="HTML_Description" hidden="1">""</definedName>
    <definedName name="HTML_Email" hidden="1">""</definedName>
    <definedName name="HTML_Header" hidden="1">"Bolsas y Tipos de Cambio"</definedName>
    <definedName name="HTML_LastUpdate" hidden="1">"02/07/1998"</definedName>
    <definedName name="HTML_LineAfter" hidden="1">FALSE</definedName>
    <definedName name="HTML_LineBefore" hidden="1">FALSE</definedName>
    <definedName name="HTML_Name" hidden="1">"ASE"</definedName>
    <definedName name="HTML_OBDlg2" hidden="1">TRUE</definedName>
    <definedName name="HTML_OBDlg4" hidden="1">TRUE</definedName>
    <definedName name="HTML_OS" hidden="1">0</definedName>
    <definedName name="HTML_PathFile" hidden="1">"H:\GRUPOS\INTEREE\PAGE\PSEXT\Libro_2.htm"</definedName>
    <definedName name="HTML_Title" hidden="1">"Bolsas y Tipos de Cambio"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je" localSheetId="0" hidden="1">#REF!</definedName>
    <definedName name="je" hidden="1">#REF!</definedName>
    <definedName name="Proyectos" localSheetId="0" hidden="1">#REF!</definedName>
    <definedName name="Proyectos" hidden="1">[5]COTIZAC!$D$6:$D$11</definedName>
    <definedName name="qwefqwef" localSheetId="0" hidden="1">#REF!</definedName>
    <definedName name="qwefqwef" hidden="1">#REF!</definedName>
    <definedName name="rin" localSheetId="0" hidden="1">#REF!</definedName>
    <definedName name="rin" hidden="1">[11]Hoja3!$J$368:$J$408</definedName>
    <definedName name="SORT11" localSheetId="0" hidden="1">#REF!</definedName>
    <definedName name="SORT11" hidden="1">#REF!</definedName>
    <definedName name="SVNF3" localSheetId="0" hidden="1">{"'Hoja HTML'!$A$3:$H$58"}</definedName>
    <definedName name="SVNF3" hidden="1">{"'Hoja HTML'!$A$3:$H$58"}</definedName>
    <definedName name="tornado" localSheetId="0" hidden="1">{"'Hoja HTML'!$A$3:$H$58"}</definedName>
    <definedName name="tornado" hidden="1">{"'Hoja HTML'!$A$3:$H$58"}</definedName>
    <definedName name="twery" localSheetId="0" hidden="1">#REF!</definedName>
    <definedName name="twery" hidden="1">#REF!</definedName>
    <definedName name="uiñt" localSheetId="0" hidden="1">#REF!</definedName>
    <definedName name="uiñt" hidden="1">#REF!</definedName>
    <definedName name="vvv" localSheetId="0" hidden="1">#REF!</definedName>
    <definedName name="vvv" hidden="1">[7]ipm90!#REF!</definedName>
    <definedName name="vvvv" localSheetId="0" hidden="1">#REF!</definedName>
    <definedName name="vvvv" hidden="1">[7]ipm90!#REF!</definedName>
    <definedName name="vvvvvvvvvvvvvvvvv" localSheetId="0" hidden="1">#REF!</definedName>
    <definedName name="vvvvvvvvvvvvvvvvv" hidden="1">[7]ipm90!#REF!</definedName>
    <definedName name="wefqwe" localSheetId="0" hidden="1">#REF!</definedName>
    <definedName name="wefqwe" hidden="1">#REF!</definedName>
    <definedName name="weqw" localSheetId="0" hidden="1">#REF!</definedName>
    <definedName name="weqw" hidden="1">[9]Data!#REF!</definedName>
    <definedName name="weryw" localSheetId="0" hidden="1">#REF!</definedName>
    <definedName name="weryw" hidden="1">#REF!</definedName>
    <definedName name="wetwe" localSheetId="0" hidden="1">#REF!</definedName>
    <definedName name="wetwe" hidden="1">#REF!</definedName>
    <definedName name="wrt" localSheetId="0" hidden="1">#REF!</definedName>
    <definedName name="wrt" hidden="1">#REF!</definedName>
    <definedName name="wrthj" localSheetId="0" hidden="1">#REF!</definedName>
    <definedName name="wrthj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yuklryu" localSheetId="0" hidden="1">#REF!</definedName>
    <definedName name="yuklryu" hidden="1">#REF!</definedName>
    <definedName name="zazaz" localSheetId="0" hidden="1">#REF!</definedName>
    <definedName name="zazaz" hidden="1">[7]ipm90!#REF!</definedName>
    <definedName name="ZINC" hidden="1">#N/A</definedName>
    <definedName name="zz" localSheetId="0" hidden="1">#REF!</definedName>
    <definedName name="zz" hidden="1">[7]ipm90!#REF!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2" l="1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</calcChain>
</file>

<file path=xl/sharedStrings.xml><?xml version="1.0" encoding="utf-8"?>
<sst xmlns="http://schemas.openxmlformats.org/spreadsheetml/2006/main" count="20" uniqueCount="18">
  <si>
    <t>ANEXO 17</t>
  </si>
  <si>
    <t>INGRESO NACIONAL DISPONIBLE</t>
  </si>
  <si>
    <t>(Millones de soles a precios de 2007)</t>
  </si>
  <si>
    <t>Promedio anual</t>
  </si>
  <si>
    <t>2012-2016</t>
  </si>
  <si>
    <t>2017-2022</t>
  </si>
  <si>
    <t>2012-2022</t>
  </si>
  <si>
    <t>1/</t>
  </si>
  <si>
    <t>Producto bruto interno</t>
  </si>
  <si>
    <t xml:space="preserve">        + Renta de factores</t>
  </si>
  <si>
    <t>Producto nacional bruto</t>
  </si>
  <si>
    <t xml:space="preserve">       + Términos de intercambio</t>
  </si>
  <si>
    <t>Ingreso nacional bruto</t>
  </si>
  <si>
    <t xml:space="preserve">        + Transferencias corrientes</t>
  </si>
  <si>
    <t>Ingreso nacional disponible</t>
  </si>
  <si>
    <t>1/ Preliminar.</t>
  </si>
  <si>
    <t>Fuente: Instituto Nacional de Estadística e Informática y BCRP.</t>
  </si>
  <si>
    <t>Elaboración: Gerencia Central de Estudios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</si>
</sst>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164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Continuous"/>
    </xf>
    <xf numFmtId="0" fontId="2" fillId="2" borderId="0" xfId="1" applyFont="1" applyFill="1"/>
    <xf numFmtId="164" fontId="3" fillId="2" borderId="0" xfId="1" applyNumberFormat="1" applyFont="1" applyFill="1" applyAlignment="1">
      <alignment horizontal="center"/>
    </xf>
    <xf numFmtId="164" fontId="2" fillId="2" borderId="0" xfId="1" applyNumberFormat="1" applyFont="1" applyFill="1"/>
    <xf numFmtId="164" fontId="2" fillId="2" borderId="1" xfId="1" applyNumberFormat="1" applyFont="1" applyFill="1" applyBorder="1"/>
    <xf numFmtId="164" fontId="3" fillId="2" borderId="1" xfId="1" applyNumberFormat="1" applyFont="1" applyFill="1" applyBorder="1" applyAlignment="1">
      <alignment horizontal="centerContinuous"/>
    </xf>
    <xf numFmtId="164" fontId="3" fillId="2" borderId="2" xfId="1" applyNumberFormat="1" applyFont="1" applyFill="1" applyBorder="1" applyAlignment="1">
      <alignment horizontal="centerContinuous"/>
    </xf>
    <xf numFmtId="0" fontId="4" fillId="2" borderId="0" xfId="0" applyFont="1" applyFill="1" applyAlignment="1">
      <alignment horizontal="right" vertical="center"/>
    </xf>
    <xf numFmtId="164" fontId="3" fillId="2" borderId="0" xfId="1" quotePrefix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164" fontId="2" fillId="2" borderId="3" xfId="1" applyNumberFormat="1" applyFont="1" applyFill="1" applyBorder="1"/>
    <xf numFmtId="164" fontId="3" fillId="2" borderId="3" xfId="1" applyNumberFormat="1" applyFont="1" applyFill="1" applyBorder="1" applyAlignment="1">
      <alignment horizontal="right"/>
    </xf>
    <xf numFmtId="164" fontId="3" fillId="2" borderId="3" xfId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center"/>
    </xf>
    <xf numFmtId="164" fontId="3" fillId="2" borderId="0" xfId="1" applyNumberFormat="1" applyFont="1" applyFill="1"/>
    <xf numFmtId="3" fontId="3" fillId="2" borderId="0" xfId="1" applyNumberFormat="1" applyFont="1" applyFill="1" applyAlignment="1">
      <alignment horizontal="right"/>
    </xf>
    <xf numFmtId="0" fontId="3" fillId="2" borderId="0" xfId="1" applyFont="1" applyFill="1"/>
    <xf numFmtId="164" fontId="2" fillId="2" borderId="0" xfId="1" quotePrefix="1" applyNumberFormat="1" applyFont="1" applyFill="1"/>
    <xf numFmtId="3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Alignment="1">
      <alignment horizontal="center"/>
    </xf>
    <xf numFmtId="164" fontId="2" fillId="2" borderId="4" xfId="1" applyNumberFormat="1" applyFont="1" applyFill="1" applyBorder="1"/>
    <xf numFmtId="0" fontId="5" fillId="2" borderId="0" xfId="1" applyFont="1" applyFill="1"/>
    <xf numFmtId="164" fontId="5" fillId="2" borderId="0" xfId="1" applyNumberFormat="1" applyFont="1" applyFill="1"/>
    <xf numFmtId="4" fontId="2" fillId="2" borderId="0" xfId="1" applyNumberFormat="1" applyFont="1" applyFill="1"/>
    <xf numFmtId="165" fontId="2" fillId="2" borderId="0" xfId="1" applyNumberFormat="1" applyFont="1" applyFill="1"/>
  </cellXfs>
  <cellStyles count="2">
    <cellStyle name="Normal" xfId="0" builtinId="0"/>
    <cellStyle name="Normal 6" xfId="1" xr:uid="{3C5AD52C-D2F5-434B-9432-A7021A9951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129\Escritorio%202024\memoria\Anexos_total.xlsm" TargetMode="External"/><Relationship Id="rId1" Type="http://schemas.openxmlformats.org/officeDocument/2006/relationships/externalLinkPath" Target="Anexos_tot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aficos/Pedidos%20abruptos/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NUARIO%202002/ANUARIO_TRADUCCION/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edidos%20abruptos\cava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a"/>
      <sheetName val="1b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24 (9)"/>
      <sheetName val="24 (8)"/>
      <sheetName val="historic (4)"/>
      <sheetName val="_f (4)"/>
      <sheetName val="_O (4)"/>
      <sheetName val="24 (7)"/>
      <sheetName val="24 (6)"/>
      <sheetName val="historic (3)"/>
      <sheetName val="_f (3)"/>
      <sheetName val="_O (3)"/>
      <sheetName val="24 (5)"/>
      <sheetName val="24 (4)"/>
      <sheetName val="historic (2)"/>
      <sheetName val="_f (2)"/>
      <sheetName val="_O (2)"/>
      <sheetName val="24 (2)"/>
      <sheetName val="24 (3)"/>
      <sheetName val="historic"/>
      <sheetName val="_f"/>
      <sheetName val="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90"/>
      <sheetName val="ipmb94"/>
      <sheetName val="trim"/>
      <sheetName val="Varm"/>
      <sheetName val="Var12"/>
      <sheetName val="Varacum"/>
      <sheetName val="Vtrim"/>
      <sheetName val="G1"/>
      <sheetName val="Cuadro"/>
      <sheetName val="Ipm9199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/>
      <sheetData sheetId="7"/>
      <sheetData sheetId="8" refreshError="1"/>
      <sheetData sheetId="9">
        <row r="6">
          <cell r="GC6">
            <v>0.63538379649885712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1990</v>
          </cell>
          <cell r="B6">
            <v>68.849999999999994</v>
          </cell>
          <cell r="C6">
            <v>120.72</v>
          </cell>
          <cell r="D6">
            <v>36.72</v>
          </cell>
          <cell r="E6">
            <v>4.82</v>
          </cell>
          <cell r="F6">
            <v>383.51</v>
          </cell>
          <cell r="G6">
            <v>15.8</v>
          </cell>
          <cell r="H6">
            <v>281.02999999999997</v>
          </cell>
        </row>
        <row r="7">
          <cell r="A7">
            <v>1991</v>
          </cell>
          <cell r="B7">
            <v>50.66</v>
          </cell>
          <cell r="C7">
            <v>105.91</v>
          </cell>
          <cell r="D7">
            <v>25.27</v>
          </cell>
          <cell r="E7">
            <v>4.04</v>
          </cell>
          <cell r="F7">
            <v>362.78</v>
          </cell>
          <cell r="G7">
            <v>17.399999999999999</v>
          </cell>
          <cell r="H7">
            <v>253.83</v>
          </cell>
        </row>
        <row r="8">
          <cell r="A8">
            <v>1992</v>
          </cell>
          <cell r="B8">
            <v>56.24</v>
          </cell>
          <cell r="C8">
            <v>103.45</v>
          </cell>
          <cell r="D8">
            <v>24.55</v>
          </cell>
          <cell r="E8">
            <v>3.94</v>
          </cell>
          <cell r="F8">
            <v>344.12</v>
          </cell>
          <cell r="G8">
            <v>17.899999999999999</v>
          </cell>
          <cell r="H8">
            <v>276.88</v>
          </cell>
        </row>
        <row r="9">
          <cell r="A9">
            <v>1993</v>
          </cell>
          <cell r="B9">
            <v>43.63</v>
          </cell>
          <cell r="C9">
            <v>86.77</v>
          </cell>
          <cell r="D9">
            <v>18.440000000000001</v>
          </cell>
          <cell r="E9">
            <v>4.3</v>
          </cell>
          <cell r="F9">
            <v>360.11</v>
          </cell>
          <cell r="G9">
            <v>17.7</v>
          </cell>
          <cell r="H9">
            <v>234.35</v>
          </cell>
        </row>
        <row r="10">
          <cell r="A10">
            <v>1994</v>
          </cell>
          <cell r="B10">
            <v>45.29</v>
          </cell>
          <cell r="C10">
            <v>104.71</v>
          </cell>
          <cell r="D10">
            <v>24.86</v>
          </cell>
          <cell r="E10">
            <v>5.29</v>
          </cell>
          <cell r="F10">
            <v>384.47</v>
          </cell>
          <cell r="G10">
            <v>16.600000000000001</v>
          </cell>
          <cell r="H10">
            <v>247.98</v>
          </cell>
        </row>
        <row r="11">
          <cell r="A11">
            <v>1995</v>
          </cell>
          <cell r="B11">
            <v>46.78</v>
          </cell>
          <cell r="C11">
            <v>133.18</v>
          </cell>
          <cell r="D11">
            <v>28.62</v>
          </cell>
          <cell r="E11">
            <v>5.19</v>
          </cell>
          <cell r="F11">
            <v>384.52</v>
          </cell>
          <cell r="G11">
            <v>16.8</v>
          </cell>
          <cell r="H11">
            <v>281.82</v>
          </cell>
        </row>
        <row r="12">
          <cell r="A12">
            <v>1996</v>
          </cell>
          <cell r="H12">
            <v>279.62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90"/>
      <sheetName val="ipmb94"/>
      <sheetName val="ipmb13"/>
      <sheetName val="trim"/>
      <sheetName val="Varm"/>
      <sheetName val="Var12"/>
      <sheetName val="Varacum"/>
      <sheetName val="Vtrim"/>
      <sheetName val="G1"/>
      <sheetName val="Cuadro"/>
      <sheetName val="C1"/>
      <sheetName val="Gráfico1"/>
      <sheetName val="Gráfico2"/>
      <sheetName val="Gráfico3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>
        <row r="3">
          <cell r="KN3">
            <v>42583</v>
          </cell>
        </row>
      </sheetData>
      <sheetData sheetId="7">
        <row r="5">
          <cell r="B5" t="str">
            <v>INDICE GENERAL AL POR MAYOR</v>
          </cell>
        </row>
      </sheetData>
      <sheetData sheetId="8"/>
      <sheetData sheetId="9" refreshError="1"/>
      <sheetData sheetId="10"/>
      <sheetData sheetId="11" refreshError="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GRAF_PRODUCTOS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CC9F-CC7D-454D-8E02-80ADD5E156A9}">
  <sheetPr codeName="Hoja18">
    <pageSetUpPr fitToPage="1"/>
  </sheetPr>
  <dimension ref="A1:O19"/>
  <sheetViews>
    <sheetView tabSelected="1" view="pageBreakPreview" zoomScale="85" zoomScaleNormal="70" zoomScaleSheetLayoutView="85" workbookViewId="0">
      <pane xSplit="1" ySplit="7" topLeftCell="B8" activePane="bottomRight" state="frozen"/>
      <selection activeCell="A12" sqref="A12:A60"/>
      <selection pane="topRight" activeCell="A12" sqref="A12:A60"/>
      <selection pane="bottomLeft" activeCell="A12" sqref="A12:A60"/>
      <selection pane="bottomRight" activeCell="G7" sqref="G7:H7"/>
    </sheetView>
  </sheetViews>
  <sheetFormatPr baseColWidth="10" defaultColWidth="11.44140625" defaultRowHeight="17.399999999999999" x14ac:dyDescent="0.3"/>
  <cols>
    <col min="1" max="1" width="43" style="3" customWidth="1"/>
    <col min="2" max="11" width="12.33203125" style="3" customWidth="1"/>
    <col min="12" max="12" width="2.88671875" style="3" hidden="1" customWidth="1"/>
    <col min="13" max="15" width="15" style="3" hidden="1" customWidth="1"/>
    <col min="16" max="16384" width="11.44140625" style="3"/>
  </cols>
  <sheetData>
    <row r="1" spans="1: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</row>
    <row r="2" spans="1:15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2"/>
      <c r="M2" s="2"/>
      <c r="N2" s="2"/>
      <c r="O2" s="2"/>
    </row>
    <row r="3" spans="1:15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</row>
    <row r="4" spans="1:15" ht="18" thickBot="1" x14ac:dyDescent="0.35">
      <c r="A4" s="5"/>
    </row>
    <row r="5" spans="1:15" x14ac:dyDescent="0.3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 t="s">
        <v>3</v>
      </c>
      <c r="N5" s="8"/>
      <c r="O5" s="8"/>
    </row>
    <row r="6" spans="1:15" x14ac:dyDescent="0.3">
      <c r="A6" s="5"/>
      <c r="B6" s="9">
        <v>2014</v>
      </c>
      <c r="C6" s="9">
        <v>2015</v>
      </c>
      <c r="D6" s="9">
        <v>2016</v>
      </c>
      <c r="E6" s="9">
        <v>2017</v>
      </c>
      <c r="F6" s="9">
        <v>2018</v>
      </c>
      <c r="G6" s="9">
        <v>2019</v>
      </c>
      <c r="H6" s="9">
        <v>2020</v>
      </c>
      <c r="I6" s="9">
        <v>2021</v>
      </c>
      <c r="J6" s="9">
        <v>2022</v>
      </c>
      <c r="K6" s="9">
        <v>2023</v>
      </c>
      <c r="L6" s="10"/>
      <c r="M6" s="11" t="s">
        <v>4</v>
      </c>
      <c r="N6" s="11" t="s">
        <v>5</v>
      </c>
      <c r="O6" s="11" t="s">
        <v>6</v>
      </c>
    </row>
    <row r="7" spans="1:15" x14ac:dyDescent="0.3">
      <c r="A7" s="12"/>
      <c r="B7" s="13"/>
      <c r="C7" s="13"/>
      <c r="D7" s="13"/>
      <c r="E7" s="13"/>
      <c r="F7" s="13"/>
      <c r="G7" s="13"/>
      <c r="H7" s="13"/>
      <c r="I7" s="13" t="s">
        <v>7</v>
      </c>
      <c r="J7" s="13" t="s">
        <v>7</v>
      </c>
      <c r="K7" s="13" t="s">
        <v>7</v>
      </c>
      <c r="L7" s="14"/>
      <c r="M7" s="14"/>
      <c r="N7" s="14"/>
      <c r="O7" s="14"/>
    </row>
    <row r="8" spans="1:15" x14ac:dyDescent="0.3">
      <c r="A8" s="5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16"/>
      <c r="N8" s="16"/>
      <c r="O8" s="16"/>
    </row>
    <row r="9" spans="1:15" s="19" customFormat="1" ht="33" customHeight="1" x14ac:dyDescent="0.3">
      <c r="A9" s="17" t="s">
        <v>8</v>
      </c>
      <c r="B9" s="18">
        <v>467308</v>
      </c>
      <c r="C9" s="18">
        <v>482506</v>
      </c>
      <c r="D9" s="18">
        <v>501581</v>
      </c>
      <c r="E9" s="18">
        <v>514215</v>
      </c>
      <c r="F9" s="18">
        <v>534626</v>
      </c>
      <c r="G9" s="18">
        <v>546605</v>
      </c>
      <c r="H9" s="18">
        <v>487191</v>
      </c>
      <c r="I9" s="18">
        <v>552560</v>
      </c>
      <c r="J9" s="18">
        <v>567390</v>
      </c>
      <c r="K9" s="18">
        <v>564260.57700000005</v>
      </c>
      <c r="L9" s="11"/>
      <c r="M9" s="11" t="e">
        <f>(D9/#REF!)^(1/5)*100-100</f>
        <v>#REF!</v>
      </c>
      <c r="N9" s="11">
        <f>(K9/E9)^(1/6)*100-100</f>
        <v>1.5599537857043231</v>
      </c>
      <c r="O9" s="11" t="e">
        <f>(K9/#REF!)^(1/11)*100-100</f>
        <v>#REF!</v>
      </c>
    </row>
    <row r="10" spans="1:15" ht="33" customHeight="1" x14ac:dyDescent="0.3">
      <c r="A10" s="20" t="s">
        <v>9</v>
      </c>
      <c r="B10" s="21">
        <v>-23073.718335481924</v>
      </c>
      <c r="C10" s="21">
        <v>-19084.383680122424</v>
      </c>
      <c r="D10" s="21">
        <v>-22293.537781124232</v>
      </c>
      <c r="E10" s="21">
        <v>-26728.018949165282</v>
      </c>
      <c r="F10" s="21">
        <v>-26968.201604107577</v>
      </c>
      <c r="G10" s="21">
        <v>-22850.704908871819</v>
      </c>
      <c r="H10" s="21">
        <v>-15621.276993556563</v>
      </c>
      <c r="I10" s="21">
        <v>-45772.451899945299</v>
      </c>
      <c r="J10" s="21">
        <v>-40594.428898672508</v>
      </c>
      <c r="K10" s="21">
        <v>-32418.605052631196</v>
      </c>
      <c r="L10" s="22"/>
      <c r="M10" s="22" t="e">
        <f>(D10/#REF!)^(1/5)*100-100</f>
        <v>#REF!</v>
      </c>
      <c r="N10" s="22">
        <f t="shared" ref="N10:N15" si="0">(K10/E10)^(1/6)*100-100</f>
        <v>3.2693060937174039</v>
      </c>
      <c r="O10" s="22" t="e">
        <f>(K10/#REF!)^(1/11)*100-100</f>
        <v>#REF!</v>
      </c>
    </row>
    <row r="11" spans="1:15" ht="33" customHeight="1" x14ac:dyDescent="0.3">
      <c r="A11" s="5" t="s">
        <v>10</v>
      </c>
      <c r="B11" s="21">
        <v>444234.28166451812</v>
      </c>
      <c r="C11" s="21">
        <v>463421.61631987762</v>
      </c>
      <c r="D11" s="21">
        <v>479287.46221887576</v>
      </c>
      <c r="E11" s="21">
        <v>487486.98105083476</v>
      </c>
      <c r="F11" s="21">
        <v>507657.79839589243</v>
      </c>
      <c r="G11" s="21">
        <v>523754.29509112815</v>
      </c>
      <c r="H11" s="21">
        <v>471569.72300644341</v>
      </c>
      <c r="I11" s="21">
        <v>506787.54810005473</v>
      </c>
      <c r="J11" s="21">
        <v>526795.57110132754</v>
      </c>
      <c r="K11" s="21">
        <v>531841.97194736882</v>
      </c>
      <c r="L11" s="22"/>
      <c r="M11" s="22" t="e">
        <f>(D11/#REF!)^(1/5)*100-100</f>
        <v>#REF!</v>
      </c>
      <c r="N11" s="22">
        <f t="shared" si="0"/>
        <v>1.4619639219890672</v>
      </c>
      <c r="O11" s="22" t="e">
        <f>(K11/#REF!)^(1/11)*100-100</f>
        <v>#REF!</v>
      </c>
    </row>
    <row r="12" spans="1:15" ht="33" customHeight="1" x14ac:dyDescent="0.3">
      <c r="A12" s="20" t="s">
        <v>11</v>
      </c>
      <c r="B12" s="21">
        <v>-3770.9560229487606</v>
      </c>
      <c r="C12" s="21">
        <v>-12458.739877631815</v>
      </c>
      <c r="D12" s="21">
        <v>-13407.342155691622</v>
      </c>
      <c r="E12" s="21">
        <v>-4680.9664781751035</v>
      </c>
      <c r="F12" s="21">
        <v>-5642.3104182000397</v>
      </c>
      <c r="G12" s="21">
        <v>-7993.7949814656686</v>
      </c>
      <c r="H12" s="21">
        <v>4651.2976323173061</v>
      </c>
      <c r="I12" s="21">
        <v>20810.61215108557</v>
      </c>
      <c r="J12" s="21">
        <v>5758.8541395296534</v>
      </c>
      <c r="K12" s="21">
        <v>13560.733834696901</v>
      </c>
      <c r="L12" s="22"/>
      <c r="M12" s="22" t="e">
        <f>(D12/#REF!)^(1/5)*100-100</f>
        <v>#REF!</v>
      </c>
      <c r="N12" s="22" t="str">
        <f>IFERROR( (K12/E12)^(1/6)*100-100,"-")</f>
        <v>-</v>
      </c>
      <c r="O12" s="22" t="e">
        <f>(K12/#REF!)^(1/11)*100-100</f>
        <v>#REF!</v>
      </c>
    </row>
    <row r="13" spans="1:15" ht="33" customHeight="1" x14ac:dyDescent="0.3">
      <c r="A13" s="5" t="s">
        <v>12</v>
      </c>
      <c r="B13" s="21">
        <v>440463.32564156933</v>
      </c>
      <c r="C13" s="21">
        <v>450962.87644224579</v>
      </c>
      <c r="D13" s="21">
        <v>465880.12006318418</v>
      </c>
      <c r="E13" s="21">
        <v>482806.01457265968</v>
      </c>
      <c r="F13" s="21">
        <v>502015.48797769239</v>
      </c>
      <c r="G13" s="21">
        <v>515760.50010966248</v>
      </c>
      <c r="H13" s="21">
        <v>476221.0206387607</v>
      </c>
      <c r="I13" s="21">
        <v>527598.16025114025</v>
      </c>
      <c r="J13" s="21">
        <v>532554.42524085718</v>
      </c>
      <c r="K13" s="21">
        <v>545402.70578206563</v>
      </c>
      <c r="L13" s="22"/>
      <c r="M13" s="22" t="e">
        <f>(D13/#REF!)^(1/5)*100-100</f>
        <v>#REF!</v>
      </c>
      <c r="N13" s="22">
        <f t="shared" si="0"/>
        <v>2.0526068164133022</v>
      </c>
      <c r="O13" s="22" t="e">
        <f>(K13/#REF!)^(1/11)*100-100</f>
        <v>#REF!</v>
      </c>
    </row>
    <row r="14" spans="1:15" ht="33" customHeight="1" x14ac:dyDescent="0.3">
      <c r="A14" s="20" t="s">
        <v>13</v>
      </c>
      <c r="B14" s="21">
        <v>12474.070155155703</v>
      </c>
      <c r="C14" s="21">
        <v>10945.692193504505</v>
      </c>
      <c r="D14" s="21">
        <v>12988.999820227864</v>
      </c>
      <c r="E14" s="21">
        <v>12782.336860582054</v>
      </c>
      <c r="F14" s="21">
        <v>11834.289748784835</v>
      </c>
      <c r="G14" s="21">
        <v>12559.013113141053</v>
      </c>
      <c r="H14" s="21">
        <v>12349.427229428891</v>
      </c>
      <c r="I14" s="21">
        <v>14712.183093624524</v>
      </c>
      <c r="J14" s="21">
        <v>13528.773051444743</v>
      </c>
      <c r="K14" s="21">
        <v>14693.788756557504</v>
      </c>
      <c r="L14" s="22"/>
      <c r="M14" s="22" t="e">
        <f>(D14/#REF!)^(1/5)*100-100</f>
        <v>#REF!</v>
      </c>
      <c r="N14" s="22">
        <f t="shared" si="0"/>
        <v>2.3498606170494014</v>
      </c>
      <c r="O14" s="22" t="e">
        <f>(K14/#REF!)^(1/11)*100-100</f>
        <v>#REF!</v>
      </c>
    </row>
    <row r="15" spans="1:15" ht="33" customHeight="1" x14ac:dyDescent="0.3">
      <c r="A15" s="17" t="s">
        <v>14</v>
      </c>
      <c r="B15" s="18">
        <v>452937.395796725</v>
      </c>
      <c r="C15" s="18">
        <v>461908.56863575033</v>
      </c>
      <c r="D15" s="18">
        <v>478869.11988341203</v>
      </c>
      <c r="E15" s="18">
        <v>495588.35143324174</v>
      </c>
      <c r="F15" s="18">
        <v>513849.77772647724</v>
      </c>
      <c r="G15" s="18">
        <v>528319.51322280359</v>
      </c>
      <c r="H15" s="18">
        <v>488570.44786818966</v>
      </c>
      <c r="I15" s="18">
        <v>542310.34334476478</v>
      </c>
      <c r="J15" s="18">
        <v>546083.19829230197</v>
      </c>
      <c r="K15" s="18">
        <v>560096.49453862326</v>
      </c>
      <c r="L15" s="22"/>
      <c r="M15" s="11" t="e">
        <f>(D15/#REF!)^(1/5)*100-100</f>
        <v>#REF!</v>
      </c>
      <c r="N15" s="11">
        <f t="shared" si="0"/>
        <v>2.0603282452981375</v>
      </c>
      <c r="O15" s="11" t="e">
        <f>(K15/#REF!)^(1/11)*100-100</f>
        <v>#REF!</v>
      </c>
    </row>
    <row r="16" spans="1:15" ht="18" thickBot="1" x14ac:dyDescent="0.3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x14ac:dyDescent="0.3">
      <c r="A17" s="24" t="s">
        <v>15</v>
      </c>
    </row>
    <row r="18" spans="1:15" x14ac:dyDescent="0.3">
      <c r="A18" s="25" t="s">
        <v>16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2"/>
    </row>
    <row r="19" spans="1:15" x14ac:dyDescent="0.3">
      <c r="A19" s="25" t="s">
        <v>17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2"/>
      <c r="N19" s="22"/>
      <c r="O19" s="22"/>
    </row>
  </sheetData>
  <mergeCells count="3">
    <mergeCell ref="A1:K1"/>
    <mergeCell ref="A2:K2"/>
    <mergeCell ref="A3:K3"/>
  </mergeCells>
  <printOptions horizontalCentered="1" verticalCentered="1"/>
  <pageMargins left="0.62992125984251968" right="0.78740157480314965" top="1" bottom="1" header="0" footer="0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233DF-A321-4557-9236-28A41FF3661F}">
  <sheetPr codeName="Hoja1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17</vt:lpstr>
      <vt:lpstr>Hoja1</vt:lpstr>
      <vt:lpstr>'17'!Área_de_impresión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Cuela Alvarez, Ronald  Augusto</dc:creator>
  <cp:lastModifiedBy>Cuela Alvarez, Ronald  Augusto</cp:lastModifiedBy>
  <dcterms:created xsi:type="dcterms:W3CDTF">2024-05-09T23:50:33Z</dcterms:created>
  <dcterms:modified xsi:type="dcterms:W3CDTF">2024-05-09T23:50:34Z</dcterms:modified>
</cp:coreProperties>
</file>