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REDES SOCIALES\2022\05-mayo\02\Anexos_total.xlsx 2022-05-02 10-56-46\"/>
    </mc:Choice>
  </mc:AlternateContent>
  <xr:revisionPtr revIDLastSave="0" documentId="8_{03C486D8-0B51-4357-A1C3-E73CD9FEE403}" xr6:coauthVersionLast="47" xr6:coauthVersionMax="47" xr10:uidLastSave="{00000000-0000-0000-0000-000000000000}"/>
  <bookViews>
    <workbookView xWindow="-120" yWindow="-120" windowWidth="20730" windowHeight="11160" xr2:uid="{D1799180-DE01-4F41-BED5-5EA9C88A58D1}"/>
  </bookViews>
  <sheets>
    <sheet name="3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localSheetId="0" hidden="1">#REF!</definedName>
    <definedName name="____________G7" hidden="1">#REF!</definedName>
    <definedName name="___________G7" localSheetId="0" hidden="1">#REF!</definedName>
    <definedName name="___________G7" hidden="1">#REF!</definedName>
    <definedName name="__________G7" localSheetId="0" hidden="1">#REF!</definedName>
    <definedName name="__________G7" hidden="1">#REF!</definedName>
    <definedName name="_________G7" localSheetId="0" hidden="1">#REF!</definedName>
    <definedName name="_________G7" hidden="1">#REF!</definedName>
    <definedName name="________G7" localSheetId="0" hidden="1">#REF!</definedName>
    <definedName name="________G7" hidden="1">#REF!</definedName>
    <definedName name="_______G7" localSheetId="0" hidden="1">#REF!</definedName>
    <definedName name="_______G7" hidden="1">#REF!</definedName>
    <definedName name="______G7" localSheetId="0" hidden="1">#REF!</definedName>
    <definedName name="______G7" hidden="1">#REF!</definedName>
    <definedName name="_____G7" localSheetId="0" hidden="1">#REF!</definedName>
    <definedName name="_____G7" hidden="1">#REF!</definedName>
    <definedName name="____G7" localSheetId="0" hidden="1">#REF!</definedName>
    <definedName name="____G7" hidden="1">#REF!</definedName>
    <definedName name="___G7" localSheetId="0" hidden="1">#REF!</definedName>
    <definedName name="___G7" hidden="1">#REF!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hidden="1">[2]ipm90!#REF!</definedName>
    <definedName name="__123Graph_BGRAF" localSheetId="0" hidden="1">#REF!</definedName>
    <definedName name="__123Graph_BGRAF" hidden="1">#REF!</definedName>
    <definedName name="__123Graph_C" localSheetId="0" hidden="1">#REF!</definedName>
    <definedName name="__123Graph_C" hidden="1">#REF!</definedName>
    <definedName name="__123Graph_CGRAF" localSheetId="0" hidden="1">#REF!</definedName>
    <definedName name="__123Graph_CGRAF" hidden="1">#REF!</definedName>
    <definedName name="__123Graph_D" localSheetId="0" hidden="1">#REF!</definedName>
    <definedName name="__123Graph_D" hidden="1">#REF!</definedName>
    <definedName name="__123Graph_DGRAF" localSheetId="0" hidden="1">#REF!</definedName>
    <definedName name="__123Graph_DGRAF" hidden="1">#REF!</definedName>
    <definedName name="__123Graph_E" localSheetId="0" hidden="1">#REF!</definedName>
    <definedName name="__123Graph_E" hidden="1">#REF!</definedName>
    <definedName name="__123Graph_EGRAF" localSheetId="0" hidden="1">#REF!</definedName>
    <definedName name="__123Graph_EGRAF" hidden="1">#REF!</definedName>
    <definedName name="__123Graph_F" localSheetId="0" hidden="1">#REF!</definedName>
    <definedName name="__123Graph_F" hidden="1">#REF!</definedName>
    <definedName name="__123Graph_FGRAF" localSheetId="0" hidden="1">#REF!</definedName>
    <definedName name="__123Graph_FGRAF" hidden="1">#REF!</definedName>
    <definedName name="__123Graph_X" localSheetId="0" hidden="1">#REF!</definedName>
    <definedName name="__123Graph_X" hidden="1">#REF!</definedName>
    <definedName name="__123Graph_XGRAF" localSheetId="0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hidden="1">[7]ipm90!#REF!</definedName>
    <definedName name="AJUSTADOS" hidden="1">[8]HIERRO!#REF!</definedName>
    <definedName name="_xlnm.Print_Area" localSheetId="0">'31'!$A$1:$L$55</definedName>
    <definedName name="asas" localSheetId="0" hidden="1">{"'Hoja HTML'!$A$3:$H$58"}</definedName>
    <definedName name="asas" hidden="1">{"'Hoja HTML'!$A$3:$H$58"}</definedName>
    <definedName name="asdljfbubw" localSheetId="0" hidden="1">#REF!</definedName>
    <definedName name="asdljfbubw" hidden="1">#REF!</definedName>
    <definedName name="asDSADASD" localSheetId="0" hidden="1">#REF!</definedName>
    <definedName name="asDSADASD" hidden="1">#REF!</definedName>
    <definedName name="avbsf" localSheetId="0" hidden="1">#REF!</definedName>
    <definedName name="avbsf" hidden="1">#REF!</definedName>
    <definedName name="BLHPPP" localSheetId="0" hidden="1">#REF!</definedName>
    <definedName name="BLHPPP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v" localSheetId="0" hidden="1">#REF!</definedName>
    <definedName name="bv" hidden="1">#REF!</definedName>
    <definedName name="cartera" hidden="1">255</definedName>
    <definedName name="d" localSheetId="0" hidden="1">#REF!</definedName>
    <definedName name="d" hidden="1">#REF!</definedName>
    <definedName name="dasdsd" localSheetId="0" hidden="1">#REF!</definedName>
    <definedName name="dasdsd" hidden="1">#REF!</definedName>
    <definedName name="ddadf" localSheetId="0" hidden="1">#REF!</definedName>
    <definedName name="ddadf" hidden="1">#REF!</definedName>
    <definedName name="detgrfh." localSheetId="0" hidden="1">#REF!</definedName>
    <definedName name="detgrfh." hidden="1">#REF!</definedName>
    <definedName name="Dpollo" hidden="1">0</definedName>
    <definedName name="eije" localSheetId="0" hidden="1">#REF!</definedName>
    <definedName name="eije" hidden="1">#REF!</definedName>
    <definedName name="erywe" localSheetId="0" hidden="1">#REF!</definedName>
    <definedName name="erywe" hidden="1">#REF!</definedName>
    <definedName name="etle" localSheetId="0" hidden="1">#REF!</definedName>
    <definedName name="etle" hidden="1">#REF!</definedName>
    <definedName name="fee" localSheetId="0" hidden="1">#REF!</definedName>
    <definedName name="fee" hidden="1">#REF!</definedName>
    <definedName name="fgjksf" localSheetId="0" hidden="1">#REF!</definedName>
    <definedName name="fgjksf" hidden="1">#REF!</definedName>
    <definedName name="fhjlf" localSheetId="0" hidden="1">#REF!</definedName>
    <definedName name="fhjlf" hidden="1">#REF!</definedName>
    <definedName name="gfaj" localSheetId="0" hidden="1">#REF!</definedName>
    <definedName name="gfaj" hidden="1">#REF!</definedName>
    <definedName name="graf" localSheetId="0" hidden="1">#REF!</definedName>
    <definedName name="graf" hidden="1">#REF!</definedName>
    <definedName name="GRAF_TO" localSheetId="0" hidden="1">{"'Hoja HTML'!$A$3:$H$58"}</definedName>
    <definedName name="GRAF_TO" hidden="1">{"'Hoja HTML'!$A$3:$H$58"}</definedName>
    <definedName name="Grafico22n" localSheetId="0" hidden="1">#REF!</definedName>
    <definedName name="Grafico22n" hidden="1">#REF!</definedName>
    <definedName name="hola" localSheetId="0" hidden="1">#REF!</definedName>
    <definedName name="hola" hidden="1">#REF!</definedName>
    <definedName name="HTML_CodePage" hidden="1">1252</definedName>
    <definedName name="HTML_Control" localSheetId="0" hidden="1">{"'Hoja HTML'!$A$3:$H$58"}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localSheetId="0" hidden="1">#REF!</definedName>
    <definedName name="je" hidden="1">#REF!</definedName>
    <definedName name="Proyectos" hidden="1">[5]COTIZAC!$D$6:$D$11</definedName>
    <definedName name="qwefqwef" localSheetId="0" hidden="1">#REF!</definedName>
    <definedName name="qwefqwef" hidden="1">#REF!</definedName>
    <definedName name="rin" hidden="1">[11]Hoja3!$J$368:$J$408</definedName>
    <definedName name="SORT11" localSheetId="0" hidden="1">#REF!</definedName>
    <definedName name="SORT11" hidden="1">#REF!</definedName>
    <definedName name="SVNF3" localSheetId="0" hidden="1">{"'Hoja HTML'!$A$3:$H$58"}</definedName>
    <definedName name="SVNF3" hidden="1">{"'Hoja HTML'!$A$3:$H$58"}</definedName>
    <definedName name="tornado" localSheetId="0" hidden="1">{"'Hoja HTML'!$A$3:$H$58"}</definedName>
    <definedName name="tornado" hidden="1">{"'Hoja HTML'!$A$3:$H$58"}</definedName>
    <definedName name="twery" localSheetId="0" hidden="1">#REF!</definedName>
    <definedName name="twery" hidden="1">#REF!</definedName>
    <definedName name="uiñt" localSheetId="0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localSheetId="0" hidden="1">#REF!</definedName>
    <definedName name="wefqwe" hidden="1">#REF!</definedName>
    <definedName name="weqw" localSheetId="0" hidden="1">[9]Data!#REF!</definedName>
    <definedName name="weqw" hidden="1">[9]Data!#REF!</definedName>
    <definedName name="weryw" localSheetId="0" hidden="1">#REF!</definedName>
    <definedName name="weryw" hidden="1">#REF!</definedName>
    <definedName name="wetwe" localSheetId="0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localSheetId="0" hidden="1">#REF!</definedName>
    <definedName name="yuklryu" hidden="1">#REF!</definedName>
    <definedName name="zazaz" hidden="1">[7]ipm90!#REF!</definedName>
    <definedName name="ZINC" hidden="1">#N/A</definedName>
    <definedName name="zz" hidden="1">[7]ipm90!#REF!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</calcChain>
</file>

<file path=xl/sharedStrings.xml><?xml version="1.0" encoding="utf-8"?>
<sst xmlns="http://schemas.openxmlformats.org/spreadsheetml/2006/main" count="48" uniqueCount="38">
  <si>
    <t>Anexo 31</t>
  </si>
  <si>
    <t>CUENTA FINANCIERA DEL SECTOR PÚBLICO  1/   2/</t>
  </si>
  <si>
    <t>(Millones de US$)</t>
  </si>
  <si>
    <t xml:space="preserve">2012
</t>
  </si>
  <si>
    <t xml:space="preserve">2013
</t>
  </si>
  <si>
    <t xml:space="preserve">2014
</t>
  </si>
  <si>
    <t xml:space="preserve">2015
</t>
  </si>
  <si>
    <t xml:space="preserve">2016
</t>
  </si>
  <si>
    <t xml:space="preserve">2017
</t>
  </si>
  <si>
    <t xml:space="preserve">2018
</t>
  </si>
  <si>
    <t>2019
2/</t>
  </si>
  <si>
    <t>2020
2/</t>
  </si>
  <si>
    <t>2021
2/</t>
  </si>
  <si>
    <t>I. ACTIVOS</t>
  </si>
  <si>
    <t>II. PASIVOS</t>
  </si>
  <si>
    <t>1. Inversión de cartera 4/</t>
  </si>
  <si>
    <t>Emisiones</t>
  </si>
  <si>
    <t>Gobierno General</t>
  </si>
  <si>
    <t>Empresas financieras</t>
  </si>
  <si>
    <t>Empresas no financieras</t>
  </si>
  <si>
    <t>Amortizaciones</t>
  </si>
  <si>
    <t>Otras operaciones (a-b) 5/</t>
  </si>
  <si>
    <t>a. Bonos Soberanos adquiridos por no residentes</t>
  </si>
  <si>
    <t>b. Bonos Globales adquiridos por residentes</t>
  </si>
  <si>
    <t>2. Préstamos</t>
  </si>
  <si>
    <t>Desembolsos</t>
  </si>
  <si>
    <t>3. BCRP: otras operaciones 6/</t>
  </si>
  <si>
    <t>III. TOTAL (I-II)</t>
  </si>
  <si>
    <t>1/ Deuda de mediano y largo plazo.</t>
  </si>
  <si>
    <t>2/ Expresado en términos de activos netos de pasivos.</t>
  </si>
  <si>
    <t>3/ Preliminar.</t>
  </si>
  <si>
    <t xml:space="preserve">4/ Bonos, clasificados de acuerdo al mercado donde fueron emitidos. Los Bonos Globales, emitidos en el exterior, son parte de la deuda pública externa, incluyendo aquellos adquiridos por residentes. </t>
  </si>
  <si>
    <t xml:space="preserve">     Para empresas públicas financieras, desde el 2012 se incluyen los Bonos Corporativos de COFIDE y desde el 2013 los Bonos Corporativos del Fondo Mivienda.</t>
  </si>
  <si>
    <t xml:space="preserve">     Para empresas públicas no financieras, desde el 2017 se incluyen los Bonos Corporativos de Petroperú.</t>
  </si>
  <si>
    <t>5/ Por la compraventa entre residentes y no residentes de bonos del gobierno emitidos en el exterior o en mercado local.</t>
  </si>
  <si>
    <t>6/ Incluye las asignaciones de Derechos Especiales de Giro (DEG).</t>
  </si>
  <si>
    <t xml:space="preserve"> Fuente: MEF, BCRP.</t>
  </si>
  <si>
    <t xml:space="preserve"> Elaboración: Gerencia Central de Estudios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</si>
</sst>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_ ;\-#\ ###\ ##0\ "/>
    <numFmt numFmtId="165" formatCode="###0"/>
    <numFmt numFmtId="166" formatCode="#,##0.000000000"/>
    <numFmt numFmtId="167" formatCode="0.00000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u/>
      <sz val="8"/>
      <color theme="1"/>
      <name val="Arial"/>
      <family val="2"/>
    </font>
    <font>
      <u/>
      <sz val="8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 vertical="center"/>
    </xf>
    <xf numFmtId="164" fontId="1" fillId="0" borderId="0" xfId="1" quotePrefix="1" applyNumberFormat="1" applyFont="1" applyAlignment="1">
      <alignment horizontal="left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164" fontId="6" fillId="0" borderId="0" xfId="1" applyNumberFormat="1" applyFont="1"/>
    <xf numFmtId="164" fontId="6" fillId="0" borderId="0" xfId="2" applyNumberFormat="1" applyFont="1"/>
    <xf numFmtId="0" fontId="6" fillId="0" borderId="0" xfId="1" applyFont="1" applyAlignment="1">
      <alignment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1" fillId="0" borderId="0" xfId="2" applyNumberFormat="1" applyFont="1"/>
    <xf numFmtId="164" fontId="1" fillId="0" borderId="0" xfId="1" applyNumberFormat="1" applyFont="1"/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3" fontId="5" fillId="0" borderId="0" xfId="0" applyNumberFormat="1" applyFont="1"/>
    <xf numFmtId="166" fontId="8" fillId="0" borderId="0" xfId="0" applyNumberFormat="1" applyFont="1"/>
    <xf numFmtId="0" fontId="9" fillId="0" borderId="0" xfId="0" quotePrefix="1" applyFont="1" applyAlignment="1">
      <alignment horizontal="left" indent="3"/>
    </xf>
    <xf numFmtId="3" fontId="9" fillId="0" borderId="0" xfId="0" applyNumberFormat="1" applyFont="1"/>
    <xf numFmtId="0" fontId="5" fillId="0" borderId="0" xfId="0" quotePrefix="1" applyFont="1" applyAlignment="1">
      <alignment horizontal="left" indent="5"/>
    </xf>
    <xf numFmtId="0" fontId="5" fillId="0" borderId="0" xfId="0" quotePrefix="1" applyFont="1" applyAlignment="1">
      <alignment horizontal="left" indent="7"/>
    </xf>
    <xf numFmtId="3" fontId="10" fillId="0" borderId="0" xfId="0" applyNumberFormat="1" applyFont="1"/>
    <xf numFmtId="0" fontId="5" fillId="0" borderId="0" xfId="0" applyFont="1" applyAlignment="1">
      <alignment horizontal="left" indent="7"/>
    </xf>
    <xf numFmtId="0" fontId="6" fillId="0" borderId="0" xfId="0" quotePrefix="1" applyFont="1" applyAlignment="1">
      <alignment horizontal="left" indent="3"/>
    </xf>
    <xf numFmtId="3" fontId="6" fillId="0" borderId="0" xfId="0" applyNumberFormat="1" applyFont="1"/>
    <xf numFmtId="164" fontId="1" fillId="0" borderId="4" xfId="2" applyNumberFormat="1" applyFont="1" applyBorder="1" applyAlignment="1">
      <alignment horizontal="left" vertical="center" indent="1"/>
    </xf>
    <xf numFmtId="0" fontId="5" fillId="0" borderId="4" xfId="0" applyFont="1" applyBorder="1"/>
    <xf numFmtId="167" fontId="5" fillId="0" borderId="0" xfId="0" applyNumberFormat="1" applyFont="1"/>
    <xf numFmtId="164" fontId="1" fillId="0" borderId="0" xfId="2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1" quotePrefix="1" applyNumberFormat="1" applyFont="1"/>
    <xf numFmtId="0" fontId="1" fillId="0" borderId="0" xfId="2" applyFont="1"/>
    <xf numFmtId="3" fontId="1" fillId="0" borderId="0" xfId="2" quotePrefix="1" applyNumberFormat="1" applyFont="1" applyAlignment="1">
      <alignment horizontal="left" vertical="center" shrinkToFit="1"/>
    </xf>
    <xf numFmtId="3" fontId="1" fillId="0" borderId="0" xfId="2" applyNumberFormat="1" applyFont="1" applyAlignment="1">
      <alignment vertical="center" shrinkToFit="1"/>
    </xf>
    <xf numFmtId="3" fontId="6" fillId="0" borderId="0" xfId="2" applyNumberFormat="1" applyFont="1" applyAlignment="1">
      <alignment vertical="center" shrinkToFit="1"/>
    </xf>
    <xf numFmtId="3" fontId="6" fillId="0" borderId="0" xfId="2" quotePrefix="1" applyNumberFormat="1" applyFont="1" applyAlignment="1">
      <alignment horizontal="left" vertical="center" shrinkToFit="1"/>
    </xf>
  </cellXfs>
  <cellStyles count="3">
    <cellStyle name="Normal" xfId="0" builtinId="0"/>
    <cellStyle name="Normal 2" xfId="1" xr:uid="{386EADC1-F541-4FBC-AF51-AEB3CFE86A36}"/>
    <cellStyle name="Normal 3 2" xfId="2" xr:uid="{D9F42F19-38D6-4C97-AC22-BDBE3EA80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DES%20SOCIALES/2022/05-mayo/02/Anexos_to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aficos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udios%20econ&#243;micos\SAE\SEP\construcci&#243;n\1999\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91FD-B30F-4C40-8268-27B70BF5F9FA}">
  <sheetPr codeName="Hoja32">
    <pageSetUpPr fitToPage="1"/>
  </sheetPr>
  <dimension ref="A1:AD77"/>
  <sheetViews>
    <sheetView showGridLines="0" tabSelected="1" view="pageBreakPreview" topLeftCell="B4" zoomScale="85" zoomScaleNormal="70" zoomScaleSheetLayoutView="85" workbookViewId="0">
      <selection activeCell="B49" sqref="B49"/>
    </sheetView>
  </sheetViews>
  <sheetFormatPr baseColWidth="10" defaultColWidth="11.42578125" defaultRowHeight="11.25" x14ac:dyDescent="0.2"/>
  <cols>
    <col min="1" max="1" width="4.7109375" style="7" hidden="1" customWidth="1"/>
    <col min="2" max="2" width="43.5703125" style="7" customWidth="1"/>
    <col min="3" max="12" width="9.7109375" style="7" customWidth="1"/>
    <col min="13" max="14" width="7.85546875" style="7" customWidth="1"/>
    <col min="15" max="15" width="8.5703125" style="7" customWidth="1"/>
    <col min="16" max="16384" width="11.42578125" style="7"/>
  </cols>
  <sheetData>
    <row r="1" spans="1:30" s="1" customFormat="1" ht="12.75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30" ht="12.75" x14ac:dyDescent="0.2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30" ht="12.75" x14ac:dyDescent="0.2">
      <c r="A3" s="8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30" ht="12" thickBot="1" x14ac:dyDescent="0.25">
      <c r="A4" s="8"/>
      <c r="B4" s="9"/>
    </row>
    <row r="5" spans="1:30" x14ac:dyDescent="0.2">
      <c r="A5" s="10"/>
      <c r="B5" s="11"/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 t="s">
        <v>12</v>
      </c>
    </row>
    <row r="6" spans="1:30" ht="18" customHeight="1" x14ac:dyDescent="0.2">
      <c r="A6" s="10"/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30" x14ac:dyDescent="0.2">
      <c r="A7" s="8"/>
      <c r="B7" s="16"/>
    </row>
    <row r="8" spans="1:30" x14ac:dyDescent="0.2">
      <c r="A8" s="17"/>
      <c r="B8" s="18" t="s">
        <v>13</v>
      </c>
      <c r="C8" s="19">
        <v>439.5272718649021</v>
      </c>
      <c r="D8" s="19">
        <v>347.16651322346991</v>
      </c>
      <c r="E8" s="19">
        <v>669.58027154839999</v>
      </c>
      <c r="F8" s="19">
        <v>472.80899919296172</v>
      </c>
      <c r="G8" s="19">
        <v>188.63769220520641</v>
      </c>
      <c r="H8" s="19">
        <v>-601.23935020437659</v>
      </c>
      <c r="I8" s="19">
        <v>201.27148721500657</v>
      </c>
      <c r="J8" s="19">
        <v>-211.69655581462095</v>
      </c>
      <c r="K8" s="19">
        <v>286.6156761588943</v>
      </c>
      <c r="L8" s="19">
        <v>56.673236735659174</v>
      </c>
      <c r="M8" s="20"/>
      <c r="N8" s="20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x14ac:dyDescent="0.2">
      <c r="A9" s="8"/>
      <c r="B9" s="16"/>
      <c r="C9" s="20"/>
      <c r="D9" s="20"/>
      <c r="E9" s="20"/>
      <c r="F9" s="20"/>
      <c r="G9" s="20"/>
      <c r="H9" s="20"/>
      <c r="I9" s="20"/>
      <c r="J9" s="20"/>
      <c r="K9" s="20"/>
      <c r="L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x14ac:dyDescent="0.2">
      <c r="A10" s="8"/>
      <c r="B10" s="18" t="s">
        <v>14</v>
      </c>
      <c r="C10" s="19">
        <v>1905.7412578182677</v>
      </c>
      <c r="D10" s="19">
        <v>-1455.6078312197551</v>
      </c>
      <c r="E10" s="19">
        <v>602.90995975927615</v>
      </c>
      <c r="F10" s="19">
        <v>3583.1302407956537</v>
      </c>
      <c r="G10" s="19">
        <v>2839.1251578025217</v>
      </c>
      <c r="H10" s="19">
        <v>2648.1060041693768</v>
      </c>
      <c r="I10" s="19">
        <v>2322.97395490089</v>
      </c>
      <c r="J10" s="19">
        <v>4187.2968208651218</v>
      </c>
      <c r="K10" s="19">
        <v>10117.545057649955</v>
      </c>
      <c r="L10" s="19">
        <v>15646.959125108238</v>
      </c>
      <c r="M10" s="20"/>
      <c r="N10" s="20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5.0999999999999996" customHeight="1" x14ac:dyDescent="0.2">
      <c r="A11" s="8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x14ac:dyDescent="0.2">
      <c r="A12" s="8"/>
      <c r="B12" s="22" t="s">
        <v>15</v>
      </c>
      <c r="C12" s="23">
        <v>2358.9653124982678</v>
      </c>
      <c r="D12" s="23">
        <v>385.41397632024484</v>
      </c>
      <c r="E12" s="23">
        <v>99.286487679276092</v>
      </c>
      <c r="F12" s="23">
        <v>2860.8417215556537</v>
      </c>
      <c r="G12" s="23">
        <v>2929.2190694625215</v>
      </c>
      <c r="H12" s="23">
        <v>6718.2367814593763</v>
      </c>
      <c r="I12" s="23">
        <v>1618.5732440608899</v>
      </c>
      <c r="J12" s="23">
        <v>3766.4707103051223</v>
      </c>
      <c r="K12" s="23">
        <v>7969.7958306099554</v>
      </c>
      <c r="L12" s="23">
        <v>11481.374478098238</v>
      </c>
      <c r="M12" s="20"/>
      <c r="N12" s="20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5.0999999999999996" customHeight="1" x14ac:dyDescent="0.2">
      <c r="A13" s="8"/>
      <c r="B13" s="22"/>
      <c r="C13" s="19"/>
      <c r="D13" s="19"/>
      <c r="E13" s="19"/>
      <c r="F13" s="19"/>
      <c r="G13" s="19"/>
      <c r="H13" s="19"/>
      <c r="I13" s="19"/>
      <c r="J13" s="19"/>
      <c r="K13" s="19"/>
      <c r="L13" s="19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x14ac:dyDescent="0.2">
      <c r="A14" s="8"/>
      <c r="B14" s="24" t="s">
        <v>16</v>
      </c>
      <c r="C14" s="20">
        <v>1000</v>
      </c>
      <c r="D14" s="20">
        <v>500</v>
      </c>
      <c r="E14" s="20">
        <v>1689.9678111600001</v>
      </c>
      <c r="F14" s="20">
        <v>3856.3020991799999</v>
      </c>
      <c r="G14" s="20">
        <v>1150.19875071</v>
      </c>
      <c r="H14" s="20">
        <v>2610.1826925289342</v>
      </c>
      <c r="I14" s="20">
        <v>0</v>
      </c>
      <c r="J14" s="20">
        <v>750</v>
      </c>
      <c r="K14" s="20">
        <v>7500</v>
      </c>
      <c r="L14" s="20">
        <v>11171.86322616</v>
      </c>
      <c r="M14" s="20"/>
      <c r="N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x14ac:dyDescent="0.2">
      <c r="A15" s="8"/>
      <c r="B15" s="25" t="s">
        <v>17</v>
      </c>
      <c r="C15" s="20">
        <v>500</v>
      </c>
      <c r="D15" s="20">
        <v>0</v>
      </c>
      <c r="E15" s="20">
        <v>500</v>
      </c>
      <c r="F15" s="20">
        <v>3056.3020991799999</v>
      </c>
      <c r="G15" s="20">
        <v>1150.19875071</v>
      </c>
      <c r="H15" s="20">
        <v>0</v>
      </c>
      <c r="I15" s="20">
        <v>0</v>
      </c>
      <c r="J15" s="20">
        <v>750</v>
      </c>
      <c r="K15" s="20">
        <v>7000</v>
      </c>
      <c r="L15" s="20">
        <v>10171.86322616</v>
      </c>
      <c r="M15" s="20"/>
      <c r="N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x14ac:dyDescent="0.2">
      <c r="A16" s="8"/>
      <c r="B16" s="25" t="s">
        <v>18</v>
      </c>
      <c r="C16" s="20">
        <v>500</v>
      </c>
      <c r="D16" s="20">
        <v>500</v>
      </c>
      <c r="E16" s="20">
        <v>1189.9678111600001</v>
      </c>
      <c r="F16" s="20">
        <v>800</v>
      </c>
      <c r="G16" s="20">
        <v>0</v>
      </c>
      <c r="H16" s="20">
        <v>610.18269252893401</v>
      </c>
      <c r="I16" s="20">
        <v>0</v>
      </c>
      <c r="J16" s="20">
        <v>0</v>
      </c>
      <c r="K16" s="20">
        <v>500</v>
      </c>
      <c r="L16" s="20">
        <v>0</v>
      </c>
      <c r="M16" s="20"/>
      <c r="N16" s="20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x14ac:dyDescent="0.2">
      <c r="A17" s="8"/>
      <c r="B17" s="25" t="s">
        <v>19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2000</v>
      </c>
      <c r="I17" s="20">
        <v>0</v>
      </c>
      <c r="J17" s="20">
        <v>0</v>
      </c>
      <c r="K17" s="20">
        <v>0</v>
      </c>
      <c r="L17" s="20">
        <v>1000</v>
      </c>
      <c r="M17" s="20"/>
      <c r="N17" s="20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5.0999999999999996" customHeight="1" x14ac:dyDescent="0.2">
      <c r="A18" s="8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x14ac:dyDescent="0.2">
      <c r="A19" s="8"/>
      <c r="B19" s="24" t="s">
        <v>20</v>
      </c>
      <c r="C19" s="20">
        <v>-312.17200000000003</v>
      </c>
      <c r="D19" s="20">
        <v>0</v>
      </c>
      <c r="E19" s="20">
        <v>-863.37060840000004</v>
      </c>
      <c r="F19" s="20">
        <v>-621.19699999999978</v>
      </c>
      <c r="G19" s="20">
        <v>-908.6869999999999</v>
      </c>
      <c r="H19" s="20">
        <v>0</v>
      </c>
      <c r="I19" s="20">
        <v>-518.35232399000006</v>
      </c>
      <c r="J19" s="20">
        <v>-1513.0562336200001</v>
      </c>
      <c r="K19" s="20">
        <v>-605.846</v>
      </c>
      <c r="L19" s="20">
        <v>0</v>
      </c>
      <c r="M19" s="20"/>
      <c r="N19" s="20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x14ac:dyDescent="0.2">
      <c r="A20" s="8"/>
      <c r="B20" s="25" t="s">
        <v>17</v>
      </c>
      <c r="C20" s="20">
        <v>-312.17200000000003</v>
      </c>
      <c r="D20" s="20">
        <v>0</v>
      </c>
      <c r="E20" s="20">
        <v>-863.37060840000004</v>
      </c>
      <c r="F20" s="20">
        <v>-621.19699999999978</v>
      </c>
      <c r="G20" s="20">
        <v>-908.6869999999999</v>
      </c>
      <c r="H20" s="20">
        <v>0</v>
      </c>
      <c r="I20" s="20">
        <v>-252.81343849999999</v>
      </c>
      <c r="J20" s="20">
        <v>-713.05623362000006</v>
      </c>
      <c r="K20" s="20">
        <v>-53.673999999999999</v>
      </c>
      <c r="L20" s="20">
        <v>0</v>
      </c>
      <c r="M20" s="20"/>
      <c r="N20" s="20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x14ac:dyDescent="0.2">
      <c r="A21" s="8"/>
      <c r="B21" s="25" t="s">
        <v>18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-265.53888549000004</v>
      </c>
      <c r="J21" s="20">
        <v>-800</v>
      </c>
      <c r="K21" s="20">
        <v>-552.17200000000003</v>
      </c>
      <c r="L21" s="20">
        <v>0</v>
      </c>
      <c r="M21" s="20"/>
      <c r="N21" s="20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x14ac:dyDescent="0.2">
      <c r="A22" s="8"/>
      <c r="B22" s="25" t="s">
        <v>19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5.0999999999999996" customHeight="1" x14ac:dyDescent="0.2">
      <c r="A23" s="8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x14ac:dyDescent="0.2">
      <c r="A24" s="8"/>
      <c r="B24" s="24" t="s">
        <v>21</v>
      </c>
      <c r="C24" s="20">
        <v>1671.1373124982679</v>
      </c>
      <c r="D24" s="20">
        <v>-114.58602367975516</v>
      </c>
      <c r="E24" s="20">
        <v>-727.31071508072398</v>
      </c>
      <c r="F24" s="20">
        <v>-374.26337762434656</v>
      </c>
      <c r="G24" s="20">
        <v>2687.7073187525211</v>
      </c>
      <c r="H24" s="20">
        <v>4108.054088930442</v>
      </c>
      <c r="I24" s="20">
        <v>2136.92556805089</v>
      </c>
      <c r="J24" s="20">
        <v>4529.5269439251224</v>
      </c>
      <c r="K24" s="20">
        <v>1075.6418306099554</v>
      </c>
      <c r="L24" s="20">
        <v>309.51125193823754</v>
      </c>
      <c r="M24" s="20"/>
      <c r="N24" s="20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x14ac:dyDescent="0.2">
      <c r="A25" s="8"/>
      <c r="B25" s="27" t="s">
        <v>22</v>
      </c>
      <c r="C25" s="20">
        <v>1797.2517385852007</v>
      </c>
      <c r="D25" s="20">
        <v>218.77691344546622</v>
      </c>
      <c r="E25" s="20">
        <v>-657.34773179235697</v>
      </c>
      <c r="F25" s="20">
        <v>216.44218170124276</v>
      </c>
      <c r="G25" s="20">
        <v>1959.3737246353492</v>
      </c>
      <c r="H25" s="20">
        <v>4553.8140969609804</v>
      </c>
      <c r="I25" s="20">
        <v>1821.9385485215814</v>
      </c>
      <c r="J25" s="20">
        <v>4189.8795829175688</v>
      </c>
      <c r="K25" s="20">
        <v>1565.0085906445299</v>
      </c>
      <c r="L25" s="20">
        <v>-316.4758776929886</v>
      </c>
      <c r="M25" s="20"/>
      <c r="N25" s="20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x14ac:dyDescent="0.2">
      <c r="A26" s="8"/>
      <c r="B26" s="27" t="s">
        <v>23</v>
      </c>
      <c r="C26" s="20">
        <v>126.11442608693278</v>
      </c>
      <c r="D26" s="20">
        <v>333.36293712522138</v>
      </c>
      <c r="E26" s="20">
        <v>69.962983288367013</v>
      </c>
      <c r="F26" s="20">
        <v>590.70555932558932</v>
      </c>
      <c r="G26" s="20">
        <v>-728.33359411717174</v>
      </c>
      <c r="H26" s="20">
        <v>445.76000803053807</v>
      </c>
      <c r="I26" s="20">
        <v>-314.98701952930855</v>
      </c>
      <c r="J26" s="20">
        <v>-339.64736100755374</v>
      </c>
      <c r="K26" s="20">
        <v>489.36676003457467</v>
      </c>
      <c r="L26" s="20">
        <v>-625.98712963122614</v>
      </c>
      <c r="M26" s="20"/>
      <c r="N26" s="20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5.0999999999999996" customHeight="1" x14ac:dyDescent="0.2">
      <c r="A27" s="8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x14ac:dyDescent="0.2">
      <c r="A28" s="8"/>
      <c r="B28" s="22" t="s">
        <v>24</v>
      </c>
      <c r="C28" s="23">
        <v>-453.22405468000005</v>
      </c>
      <c r="D28" s="23">
        <v>-1841.0218075399998</v>
      </c>
      <c r="E28" s="23">
        <v>503.62347208000006</v>
      </c>
      <c r="F28" s="23">
        <v>722.28851923999969</v>
      </c>
      <c r="G28" s="23">
        <v>-90.093911659999776</v>
      </c>
      <c r="H28" s="23">
        <v>-4070.1307772899995</v>
      </c>
      <c r="I28" s="23">
        <v>704.40071083999987</v>
      </c>
      <c r="J28" s="23">
        <v>420.82611055999996</v>
      </c>
      <c r="K28" s="23">
        <v>2147.7492270399998</v>
      </c>
      <c r="L28" s="23">
        <v>2354.1567991000002</v>
      </c>
      <c r="M28" s="20"/>
      <c r="N28" s="20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5.0999999999999996" customHeight="1" x14ac:dyDescent="0.2">
      <c r="A29" s="8"/>
      <c r="B29" s="22"/>
      <c r="C29" s="19"/>
      <c r="D29" s="19"/>
      <c r="E29" s="19"/>
      <c r="F29" s="19"/>
      <c r="G29" s="19"/>
      <c r="H29" s="19"/>
      <c r="I29" s="19"/>
      <c r="J29" s="19"/>
      <c r="K29" s="19"/>
      <c r="L29" s="19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x14ac:dyDescent="0.2">
      <c r="A30" s="8"/>
      <c r="B30" s="24" t="s">
        <v>25</v>
      </c>
      <c r="C30" s="20">
        <v>449.43714194</v>
      </c>
      <c r="D30" s="20">
        <v>777.36926468000001</v>
      </c>
      <c r="E30" s="20">
        <v>1232.2982843700001</v>
      </c>
      <c r="F30" s="20">
        <v>1333.7415141499998</v>
      </c>
      <c r="G30" s="20">
        <v>957.85637139000005</v>
      </c>
      <c r="H30" s="20">
        <v>434.92967732</v>
      </c>
      <c r="I30" s="20">
        <v>1800.0334747499999</v>
      </c>
      <c r="J30" s="20">
        <v>1112.9393670899999</v>
      </c>
      <c r="K30" s="20">
        <v>2477.3910890699999</v>
      </c>
      <c r="L30" s="20">
        <v>2789.2042293700001</v>
      </c>
      <c r="M30" s="20"/>
      <c r="N30" s="20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x14ac:dyDescent="0.2">
      <c r="A31" s="8"/>
      <c r="B31" s="25" t="s">
        <v>17</v>
      </c>
      <c r="C31" s="20">
        <v>431.54503676000002</v>
      </c>
      <c r="D31" s="20">
        <v>320.19297742000003</v>
      </c>
      <c r="E31" s="20">
        <v>376.97943434000001</v>
      </c>
      <c r="F31" s="20">
        <v>1274.11687549</v>
      </c>
      <c r="G31" s="20">
        <v>804.99648378000006</v>
      </c>
      <c r="H31" s="20">
        <v>365.51381013000002</v>
      </c>
      <c r="I31" s="20">
        <v>473.35286396999993</v>
      </c>
      <c r="J31" s="20">
        <v>1063.80409091</v>
      </c>
      <c r="K31" s="20">
        <v>2399.5651054699997</v>
      </c>
      <c r="L31" s="20">
        <v>2779.40286277</v>
      </c>
      <c r="M31" s="20"/>
      <c r="N31" s="20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x14ac:dyDescent="0.2">
      <c r="A32" s="8"/>
      <c r="B32" s="25" t="s">
        <v>18</v>
      </c>
      <c r="C32" s="20">
        <v>0</v>
      </c>
      <c r="D32" s="20">
        <v>429.69795288</v>
      </c>
      <c r="E32" s="20">
        <v>304.10076607000002</v>
      </c>
      <c r="F32" s="20">
        <v>36.23599858</v>
      </c>
      <c r="G32" s="20">
        <v>109.14897187</v>
      </c>
      <c r="H32" s="20">
        <v>1.0099398800000001</v>
      </c>
      <c r="I32" s="20">
        <v>43.99287554</v>
      </c>
      <c r="J32" s="20">
        <v>0</v>
      </c>
      <c r="K32" s="20">
        <v>0</v>
      </c>
      <c r="L32" s="20">
        <v>0</v>
      </c>
      <c r="M32" s="20"/>
      <c r="N32" s="20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x14ac:dyDescent="0.2">
      <c r="A33" s="8"/>
      <c r="B33" s="25" t="s">
        <v>19</v>
      </c>
      <c r="C33" s="20">
        <v>17.892105179999998</v>
      </c>
      <c r="D33" s="20">
        <v>27.47833438</v>
      </c>
      <c r="E33" s="20">
        <v>551.21808396000006</v>
      </c>
      <c r="F33" s="20">
        <v>23.388640080000002</v>
      </c>
      <c r="G33" s="20">
        <v>43.710915739999997</v>
      </c>
      <c r="H33" s="20">
        <v>68.405927309999996</v>
      </c>
      <c r="I33" s="20">
        <v>1282.6877352399999</v>
      </c>
      <c r="J33" s="20">
        <v>49.135276179999998</v>
      </c>
      <c r="K33" s="20">
        <v>77.825983600000001</v>
      </c>
      <c r="L33" s="20">
        <v>9.80136659999995</v>
      </c>
      <c r="M33" s="20"/>
      <c r="N33" s="20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5.0999999999999996" customHeight="1" x14ac:dyDescent="0.2">
      <c r="A34" s="8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0"/>
      <c r="N34" s="20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x14ac:dyDescent="0.2">
      <c r="A35" s="8"/>
      <c r="B35" s="24" t="s">
        <v>20</v>
      </c>
      <c r="C35" s="20">
        <v>-902.66119662000006</v>
      </c>
      <c r="D35" s="20">
        <v>-2618.3910722199998</v>
      </c>
      <c r="E35" s="20">
        <v>-728.67481229000009</v>
      </c>
      <c r="F35" s="20">
        <v>-611.45299491000014</v>
      </c>
      <c r="G35" s="20">
        <v>-1047.9502830499998</v>
      </c>
      <c r="H35" s="20">
        <v>-4505.0604546099994</v>
      </c>
      <c r="I35" s="20">
        <v>-1095.63276391</v>
      </c>
      <c r="J35" s="20">
        <v>-692.11325652999994</v>
      </c>
      <c r="K35" s="20">
        <v>-329.64186202999997</v>
      </c>
      <c r="L35" s="20">
        <v>-435.04743027000001</v>
      </c>
      <c r="M35" s="20"/>
      <c r="N35" s="20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x14ac:dyDescent="0.2">
      <c r="A36" s="8"/>
      <c r="B36" s="25" t="s">
        <v>17</v>
      </c>
      <c r="C36" s="20">
        <v>-812.48375708000003</v>
      </c>
      <c r="D36" s="20">
        <v>-2317.1293135799997</v>
      </c>
      <c r="E36" s="20">
        <v>-535.66773349000005</v>
      </c>
      <c r="F36" s="20">
        <v>-571.31477828000004</v>
      </c>
      <c r="G36" s="20">
        <v>-639.56848574000003</v>
      </c>
      <c r="H36" s="20">
        <v>-3725.7797573599996</v>
      </c>
      <c r="I36" s="20">
        <v>-988.43079588000001</v>
      </c>
      <c r="J36" s="20">
        <v>-622.97903405</v>
      </c>
      <c r="K36" s="20">
        <v>-216.61947757999999</v>
      </c>
      <c r="L36" s="20">
        <v>-363.17088575000002</v>
      </c>
      <c r="M36" s="20"/>
      <c r="N36" s="20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x14ac:dyDescent="0.2">
      <c r="A37" s="8"/>
      <c r="B37" s="25" t="s">
        <v>18</v>
      </c>
      <c r="C37" s="20">
        <v>-40.256730759999996</v>
      </c>
      <c r="D37" s="20">
        <v>-251.22314457000002</v>
      </c>
      <c r="E37" s="20">
        <v>-136.05839888999998</v>
      </c>
      <c r="F37" s="20">
        <v>-2.5596341100000002</v>
      </c>
      <c r="G37" s="20">
        <v>-284.65167906999994</v>
      </c>
      <c r="H37" s="20">
        <v>-330.42327746000001</v>
      </c>
      <c r="I37" s="20">
        <v>-83.487904749999998</v>
      </c>
      <c r="J37" s="20">
        <v>-47.302382850000001</v>
      </c>
      <c r="K37" s="20">
        <v>-91.776533709999995</v>
      </c>
      <c r="L37" s="20">
        <v>-36.724423219999998</v>
      </c>
      <c r="M37" s="20"/>
      <c r="N37" s="20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x14ac:dyDescent="0.2">
      <c r="A38" s="8"/>
      <c r="B38" s="25" t="s">
        <v>19</v>
      </c>
      <c r="C38" s="20">
        <v>-49.920708779999998</v>
      </c>
      <c r="D38" s="20">
        <v>-50.038614070000001</v>
      </c>
      <c r="E38" s="20">
        <v>-56.948679910000003</v>
      </c>
      <c r="F38" s="20">
        <v>-37.578582520000005</v>
      </c>
      <c r="G38" s="20">
        <v>-123.73011824</v>
      </c>
      <c r="H38" s="20">
        <v>-448.85741979000005</v>
      </c>
      <c r="I38" s="20">
        <v>-23.714063280000001</v>
      </c>
      <c r="J38" s="20">
        <v>-21.831839629999997</v>
      </c>
      <c r="K38" s="20">
        <v>-21.245850740000002</v>
      </c>
      <c r="L38" s="20">
        <v>-35.152121299999997</v>
      </c>
      <c r="M38" s="20"/>
      <c r="N38" s="20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x14ac:dyDescent="0.2">
      <c r="A39" s="8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1" customFormat="1" x14ac:dyDescent="0.2">
      <c r="A40" s="8"/>
      <c r="B40" s="28" t="s">
        <v>26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1811.4278479100001</v>
      </c>
      <c r="M40" s="20"/>
      <c r="N40" s="20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x14ac:dyDescent="0.2">
      <c r="A41" s="8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x14ac:dyDescent="0.2">
      <c r="A42" s="17"/>
      <c r="B42" s="18" t="s">
        <v>27</v>
      </c>
      <c r="C42" s="19">
        <v>-1466.2139859533656</v>
      </c>
      <c r="D42" s="19">
        <v>1802.7743444432249</v>
      </c>
      <c r="E42" s="19">
        <v>66.670311789123843</v>
      </c>
      <c r="F42" s="19">
        <v>-3110.3212416026918</v>
      </c>
      <c r="G42" s="19">
        <v>-2650.4874655973153</v>
      </c>
      <c r="H42" s="19">
        <v>-3249.3453543737533</v>
      </c>
      <c r="I42" s="19">
        <v>-2121.7024676858837</v>
      </c>
      <c r="J42" s="19">
        <v>-4398.9933766797431</v>
      </c>
      <c r="K42" s="19">
        <v>-9830.9293814910616</v>
      </c>
      <c r="L42" s="19">
        <v>-15590.285888372578</v>
      </c>
      <c r="M42" s="20"/>
      <c r="N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12" thickBot="1" x14ac:dyDescent="0.25">
      <c r="A43" s="17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1:30" x14ac:dyDescent="0.2">
      <c r="A44" s="17"/>
      <c r="B44" s="33"/>
    </row>
    <row r="45" spans="1:30" x14ac:dyDescent="0.2">
      <c r="A45" s="17"/>
      <c r="B45" s="7" t="s">
        <v>28</v>
      </c>
      <c r="J45" s="20">
        <f>J19+J35</f>
        <v>-2205.16949015</v>
      </c>
      <c r="K45" s="20">
        <f>K19+K35</f>
        <v>-935.48786202999997</v>
      </c>
      <c r="L45" s="20">
        <f>L19+L35</f>
        <v>-435.04743027000001</v>
      </c>
    </row>
    <row r="46" spans="1:30" x14ac:dyDescent="0.2">
      <c r="A46" s="17"/>
      <c r="B46" s="7" t="s">
        <v>29</v>
      </c>
    </row>
    <row r="47" spans="1:30" x14ac:dyDescent="0.2">
      <c r="A47" s="17"/>
      <c r="B47" s="34" t="s">
        <v>30</v>
      </c>
    </row>
    <row r="48" spans="1:30" x14ac:dyDescent="0.2">
      <c r="A48" s="35"/>
      <c r="B48" s="7" t="s">
        <v>31</v>
      </c>
    </row>
    <row r="49" spans="1:2" x14ac:dyDescent="0.2">
      <c r="A49" s="35"/>
      <c r="B49" s="7" t="s">
        <v>32</v>
      </c>
    </row>
    <row r="50" spans="1:2" x14ac:dyDescent="0.2">
      <c r="A50" s="36"/>
      <c r="B50" s="7" t="s">
        <v>33</v>
      </c>
    </row>
    <row r="51" spans="1:2" x14ac:dyDescent="0.2">
      <c r="A51" s="36"/>
      <c r="B51" s="7" t="s">
        <v>34</v>
      </c>
    </row>
    <row r="52" spans="1:2" s="1" customFormat="1" x14ac:dyDescent="0.2">
      <c r="A52" s="36"/>
      <c r="B52" s="1" t="s">
        <v>35</v>
      </c>
    </row>
    <row r="53" spans="1:2" x14ac:dyDescent="0.2">
      <c r="A53" s="36"/>
    </row>
    <row r="54" spans="1:2" x14ac:dyDescent="0.2">
      <c r="A54" s="36"/>
      <c r="B54" s="7" t="s">
        <v>36</v>
      </c>
    </row>
    <row r="55" spans="1:2" x14ac:dyDescent="0.2">
      <c r="A55" s="36"/>
      <c r="B55" s="7" t="s">
        <v>37</v>
      </c>
    </row>
    <row r="56" spans="1:2" x14ac:dyDescent="0.2">
      <c r="B56" s="37"/>
    </row>
    <row r="57" spans="1:2" x14ac:dyDescent="0.2">
      <c r="B57" s="38"/>
    </row>
    <row r="58" spans="1:2" x14ac:dyDescent="0.2">
      <c r="B58" s="38"/>
    </row>
    <row r="59" spans="1:2" x14ac:dyDescent="0.2">
      <c r="B59" s="39"/>
    </row>
    <row r="60" spans="1:2" x14ac:dyDescent="0.2">
      <c r="B60" s="38"/>
    </row>
    <row r="61" spans="1:2" x14ac:dyDescent="0.2">
      <c r="B61" s="37"/>
    </row>
    <row r="62" spans="1:2" x14ac:dyDescent="0.2">
      <c r="B62" s="37"/>
    </row>
    <row r="63" spans="1:2" x14ac:dyDescent="0.2">
      <c r="B63" s="38"/>
    </row>
    <row r="64" spans="1:2" x14ac:dyDescent="0.2">
      <c r="B64" s="37"/>
    </row>
    <row r="65" spans="2:2" x14ac:dyDescent="0.2">
      <c r="B65" s="38"/>
    </row>
    <row r="66" spans="2:2" x14ac:dyDescent="0.2">
      <c r="B66" s="37"/>
    </row>
    <row r="67" spans="2:2" x14ac:dyDescent="0.2">
      <c r="B67" s="38"/>
    </row>
    <row r="68" spans="2:2" x14ac:dyDescent="0.2">
      <c r="B68" s="37"/>
    </row>
    <row r="69" spans="2:2" x14ac:dyDescent="0.2">
      <c r="B69" s="37"/>
    </row>
    <row r="70" spans="2:2" x14ac:dyDescent="0.2">
      <c r="B70" s="40"/>
    </row>
    <row r="71" spans="2:2" x14ac:dyDescent="0.2">
      <c r="B71" s="40"/>
    </row>
    <row r="72" spans="2:2" x14ac:dyDescent="0.2">
      <c r="B72" s="40"/>
    </row>
    <row r="73" spans="2:2" x14ac:dyDescent="0.2">
      <c r="B73" s="37"/>
    </row>
    <row r="74" spans="2:2" x14ac:dyDescent="0.2">
      <c r="B74" s="37"/>
    </row>
    <row r="75" spans="2:2" x14ac:dyDescent="0.2">
      <c r="B75" s="16"/>
    </row>
    <row r="76" spans="2:2" x14ac:dyDescent="0.2">
      <c r="B76" s="16"/>
    </row>
    <row r="77" spans="2:2" x14ac:dyDescent="0.2">
      <c r="B77" s="16"/>
    </row>
  </sheetData>
  <mergeCells count="10">
    <mergeCell ref="I5:I6"/>
    <mergeCell ref="J5:J6"/>
    <mergeCell ref="K5:K6"/>
    <mergeCell ref="L5:L6"/>
    <mergeCell ref="C5:C6"/>
    <mergeCell ref="D5:D6"/>
    <mergeCell ref="E5:E6"/>
    <mergeCell ref="F5:F6"/>
    <mergeCell ref="G5:G6"/>
    <mergeCell ref="H5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</vt:lpstr>
      <vt:lpstr>'31'!Área_de_impresión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Palomino, Jose  Miguel</dc:creator>
  <cp:lastModifiedBy>Romero Palomino, Jose  Miguel</cp:lastModifiedBy>
  <dcterms:created xsi:type="dcterms:W3CDTF">2022-05-02T15:57:20Z</dcterms:created>
  <dcterms:modified xsi:type="dcterms:W3CDTF">2022-05-02T15:57:21Z</dcterms:modified>
</cp:coreProperties>
</file>