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REDES SOCIALES\2021\04-Abr\30\anexos\"/>
    </mc:Choice>
  </mc:AlternateContent>
  <bookViews>
    <workbookView xWindow="0" yWindow="0" windowWidth="20490" windowHeight="7155"/>
  </bookViews>
  <sheets>
    <sheet name="6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G7" hidden="1">#REF!</definedName>
    <definedName name="___________G7" hidden="1">#REF!</definedName>
    <definedName name="__________G7" hidden="1">#REF!</definedName>
    <definedName name="_________G7" hidden="1">#REF!</definedName>
    <definedName name="________G7" hidden="1">#REF!</definedName>
    <definedName name="_______G7" hidden="1">#REF!</definedName>
    <definedName name="______G7" hidden="1">#REF!</definedName>
    <definedName name="_____G7" hidden="1">#REF!</definedName>
    <definedName name="____G7" hidden="1">#REF!</definedName>
    <definedName name="___G7" hidden="1">#REF!</definedName>
    <definedName name="__123Graph_A" hidden="1">#REF!</definedName>
    <definedName name="__123Graph_AGRAF" hidden="1">#REF!</definedName>
    <definedName name="__123Graph_B" hidden="1">[2]ipm90!#REF!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hidden="1">#REF!</definedName>
    <definedName name="a" hidden="1">#REF!</definedName>
    <definedName name="abc" hidden="1">[7]ipm90!#REF!</definedName>
    <definedName name="AJUSTADOS" hidden="1">[8]HIERRO!#REF!</definedName>
    <definedName name="asas" hidden="1">{"'Hoja HTML'!$A$3:$H$58"}</definedName>
    <definedName name="asdljfbubw" hidden="1">#REF!</definedName>
    <definedName name="asDSADASD" hidden="1">#REF!</definedName>
    <definedName name="avbsf" hidden="1">#REF!</definedName>
    <definedName name="BLHPPP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v" hidden="1">#REF!</definedName>
    <definedName name="cartera" hidden="1">255</definedName>
    <definedName name="d" hidden="1">#REF!</definedName>
    <definedName name="dasdsd" hidden="1">#REF!</definedName>
    <definedName name="ddadf" hidden="1">#REF!</definedName>
    <definedName name="detgrfh." hidden="1">#REF!</definedName>
    <definedName name="Dpollo" hidden="1">0</definedName>
    <definedName name="eije" hidden="1">#REF!</definedName>
    <definedName name="erywe" hidden="1">#REF!</definedName>
    <definedName name="etle" hidden="1">#REF!</definedName>
    <definedName name="fee" hidden="1">#REF!</definedName>
    <definedName name="fgjksf" hidden="1">#REF!</definedName>
    <definedName name="fhjlf" hidden="1">#REF!</definedName>
    <definedName name="gfaj" hidden="1">#REF!</definedName>
    <definedName name="graf" hidden="1">#REF!</definedName>
    <definedName name="GRAF_TO" hidden="1">{"'Hoja HTML'!$A$3:$H$58"}</definedName>
    <definedName name="Grafico22n" hidden="1">#REF!</definedName>
    <definedName name="hola" hidden="1">#REF!</definedName>
    <definedName name="HTML_CodePage" hidden="1">1252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hidden="1">#REF!</definedName>
    <definedName name="Proyectos" hidden="1">[5]COTIZAC!$D$6:$D$11</definedName>
    <definedName name="qwefqwef" hidden="1">#REF!</definedName>
    <definedName name="rin" hidden="1">[11]Hoja3!$J$368:$J$408</definedName>
    <definedName name="SORT11" hidden="1">#REF!</definedName>
    <definedName name="SVNF3" hidden="1">{"'Hoja HTML'!$A$3:$H$58"}</definedName>
    <definedName name="tornado" hidden="1">{"'Hoja HTML'!$A$3:$H$58"}</definedName>
    <definedName name="twery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hidden="1">#REF!</definedName>
    <definedName name="weqw" hidden="1">[9]Data!#REF!</definedName>
    <definedName name="weryw" hidden="1">#REF!</definedName>
    <definedName name="wetwe" hidden="1">#REF!</definedName>
    <definedName name="wrt" hidden="1">#REF!</definedName>
    <definedName name="wrthj" hidden="1">#REF!</definedName>
    <definedName name="xxx" hidden="1">#REF!</definedName>
    <definedName name="xxxx" hidden="1">#REF!</definedName>
    <definedName name="yuklryu" hidden="1">#REF!</definedName>
    <definedName name="zazaz" hidden="1">[7]ipm90!#REF!</definedName>
    <definedName name="ZINC" hidden="1">#N/A</definedName>
    <definedName name="zz" hidden="1">[7]ipm90!#REF!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<sst xmlns="http://schemas.openxmlformats.org/spreadsheetml/2006/main" count="72" uniqueCount="61">
  <si>
    <t>Elaboración: Gerencia Central de Estudios Económicos.</t>
  </si>
  <si>
    <t>Fuente: BCRP.</t>
  </si>
  <si>
    <t>CDV BCRP: Certificado de depósito reajustable a la tasa de interés de referencia.</t>
  </si>
  <si>
    <t>CDLD BCRP: Certificado de depósito liquidable en dólares</t>
  </si>
  <si>
    <t>CDR BCRP: Certificado de depósito reajustable al tipo de cambio</t>
  </si>
  <si>
    <t>CD BCRP: Certificado de depósito</t>
  </si>
  <si>
    <t>Nota:</t>
  </si>
  <si>
    <t>Incluye el ajuste por indexación.</t>
  </si>
  <si>
    <t xml:space="preserve">2/ </t>
  </si>
  <si>
    <t>Incluye el reajuste del saldo por variaciones de la tasa de referencia del BCRP.</t>
  </si>
  <si>
    <t xml:space="preserve">1/ </t>
  </si>
  <si>
    <t>Depósitos del sector público</t>
  </si>
  <si>
    <t>-</t>
  </si>
  <si>
    <t>Depósitos a plazo (DP BCRP)</t>
  </si>
  <si>
    <t>CDV BCRP  1/</t>
  </si>
  <si>
    <t>CDLD  BCRP</t>
  </si>
  <si>
    <t>CDBCRP con negociación restringida</t>
  </si>
  <si>
    <t>CDR BCRP 2/</t>
  </si>
  <si>
    <t>CD BCRP</t>
  </si>
  <si>
    <t>Circulante</t>
  </si>
  <si>
    <t>Nota: Saldos fin de periodo</t>
  </si>
  <si>
    <t>CIRCULANTE</t>
  </si>
  <si>
    <t>III</t>
  </si>
  <si>
    <t>Resto</t>
  </si>
  <si>
    <t>13.</t>
  </si>
  <si>
    <t>Encaje en moneda nacional</t>
  </si>
  <si>
    <t>12.</t>
  </si>
  <si>
    <t>Depósitos overnight</t>
  </si>
  <si>
    <t>11.</t>
  </si>
  <si>
    <t>Depósitos a plazo</t>
  </si>
  <si>
    <t>10.</t>
  </si>
  <si>
    <t>Certificados de depósito con tasa variable del BCRP</t>
  </si>
  <si>
    <t>9.</t>
  </si>
  <si>
    <t>Certificados de depósito liquidables en dólares del BCRP</t>
  </si>
  <si>
    <t>8.</t>
  </si>
  <si>
    <t>Certificados de Depósitos BCRP con negociación restringida</t>
  </si>
  <si>
    <t>Certificados de Depósitos Reajustable BCRP</t>
  </si>
  <si>
    <t>7.</t>
  </si>
  <si>
    <t>Certificados de Depósitos BCRP</t>
  </si>
  <si>
    <t>6.</t>
  </si>
  <si>
    <t>Operaciones de reporte cartera con garantía del gobierno</t>
  </si>
  <si>
    <t>5.</t>
  </si>
  <si>
    <t>Operaciones de reporte de cartera</t>
  </si>
  <si>
    <t>4.</t>
  </si>
  <si>
    <t>Operaciones de reporte de monedas</t>
  </si>
  <si>
    <t>3.</t>
  </si>
  <si>
    <t>Compra temporal de títulos valores</t>
  </si>
  <si>
    <t>2.</t>
  </si>
  <si>
    <t>Depósitos públicos</t>
  </si>
  <si>
    <t>1.</t>
  </si>
  <si>
    <t>ACTIVO INTERNO NETO</t>
  </si>
  <si>
    <t>II</t>
  </si>
  <si>
    <t>Otros</t>
  </si>
  <si>
    <t>Sector público</t>
  </si>
  <si>
    <t>Operaciones en Mesa de Negociación</t>
  </si>
  <si>
    <t>(Millones de US$)</t>
  </si>
  <si>
    <t>OPERACIONES CAMBIARIAS</t>
  </si>
  <si>
    <t>I</t>
  </si>
  <si>
    <t>(En millones de soles)</t>
  </si>
  <si>
    <t>OPERACIONES DEL BANCO CENTRAL DE RESERVA DEL PERÚ</t>
  </si>
  <si>
    <t>ANEXO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</si>
</sst>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#,##0.000"/>
    <numFmt numFmtId="166" formatCode="#,##0.0000"/>
    <numFmt numFmtId="167" formatCode="#,##0.0"/>
    <numFmt numFmtId="168" formatCode="#,##0.00000"/>
    <numFmt numFmtId="169" formatCode="0&quot;.&quot;"/>
    <numFmt numFmtId="170" formatCode="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  <font>
      <sz val="6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8" fillId="2" borderId="0"/>
  </cellStyleXfs>
  <cellXfs count="49">
    <xf numFmtId="0" fontId="0" fillId="0" borderId="0" xfId="0"/>
    <xf numFmtId="0" fontId="2" fillId="0" borderId="0" xfId="1" applyFont="1"/>
    <xf numFmtId="3" fontId="2" fillId="0" borderId="0" xfId="1" applyNumberFormat="1" applyFont="1"/>
    <xf numFmtId="0" fontId="3" fillId="0" borderId="0" xfId="1" applyFont="1" applyFill="1"/>
    <xf numFmtId="3" fontId="3" fillId="0" borderId="0" xfId="1" applyNumberFormat="1" applyFont="1"/>
    <xf numFmtId="0" fontId="3" fillId="0" borderId="0" xfId="1" applyFont="1"/>
    <xf numFmtId="164" fontId="3" fillId="0" borderId="0" xfId="1" applyNumberFormat="1" applyFont="1"/>
    <xf numFmtId="165" fontId="3" fillId="0" borderId="0" xfId="1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0" fontId="3" fillId="0" borderId="0" xfId="1" applyFont="1" applyBorder="1"/>
    <xf numFmtId="0" fontId="3" fillId="0" borderId="0" xfId="1" quotePrefix="1" applyFont="1" applyBorder="1"/>
    <xf numFmtId="166" fontId="3" fillId="0" borderId="0" xfId="1" applyNumberFormat="1" applyFont="1" applyBorder="1"/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Border="1"/>
    <xf numFmtId="3" fontId="3" fillId="0" borderId="1" xfId="1" applyNumberFormat="1" applyFont="1" applyBorder="1" applyAlignment="1">
      <alignment horizontal="right"/>
    </xf>
    <xf numFmtId="0" fontId="3" fillId="0" borderId="1" xfId="1" applyFont="1" applyBorder="1"/>
    <xf numFmtId="3" fontId="4" fillId="0" borderId="0" xfId="1" applyNumberFormat="1" applyFont="1"/>
    <xf numFmtId="0" fontId="3" fillId="0" borderId="0" xfId="1" applyFont="1" applyBorder="1" applyAlignment="1">
      <alignment vertical="top"/>
    </xf>
    <xf numFmtId="0" fontId="5" fillId="0" borderId="0" xfId="1" applyFont="1"/>
    <xf numFmtId="3" fontId="3" fillId="0" borderId="0" xfId="1" applyNumberFormat="1" applyFont="1" applyFill="1" applyBorder="1" applyAlignment="1">
      <alignment horizontal="right"/>
    </xf>
    <xf numFmtId="0" fontId="5" fillId="0" borderId="0" xfId="1" applyFont="1" applyFill="1"/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/>
    <xf numFmtId="167" fontId="6" fillId="0" borderId="0" xfId="1" applyNumberFormat="1" applyFont="1" applyFill="1" applyBorder="1" applyAlignment="1">
      <alignment horizontal="right"/>
    </xf>
    <xf numFmtId="168" fontId="3" fillId="0" borderId="0" xfId="1" applyNumberFormat="1" applyFont="1" applyFill="1" applyBorder="1" applyAlignment="1">
      <alignment horizontal="right"/>
    </xf>
    <xf numFmtId="3" fontId="7" fillId="0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vertical="top"/>
    </xf>
    <xf numFmtId="0" fontId="7" fillId="0" borderId="0" xfId="1" applyFont="1" applyFill="1" applyBorder="1"/>
    <xf numFmtId="166" fontId="3" fillId="0" borderId="0" xfId="1" applyNumberFormat="1" applyFont="1" applyFill="1" applyBorder="1" applyAlignment="1">
      <alignment horizontal="right"/>
    </xf>
    <xf numFmtId="169" fontId="3" fillId="0" borderId="0" xfId="1" applyNumberFormat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3" fontId="7" fillId="0" borderId="0" xfId="1" applyNumberFormat="1" applyFont="1" applyBorder="1" applyAlignment="1">
      <alignment horizontal="right"/>
    </xf>
    <xf numFmtId="0" fontId="7" fillId="0" borderId="0" xfId="1" applyFont="1" applyBorder="1" applyAlignment="1">
      <alignment vertical="top"/>
    </xf>
    <xf numFmtId="0" fontId="7" fillId="0" borderId="0" xfId="1" applyFont="1" applyBorder="1"/>
    <xf numFmtId="0" fontId="4" fillId="0" borderId="0" xfId="1" applyFont="1"/>
    <xf numFmtId="170" fontId="7" fillId="0" borderId="0" xfId="1" applyNumberFormat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170" fontId="7" fillId="0" borderId="2" xfId="1" applyNumberFormat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170" fontId="9" fillId="2" borderId="0" xfId="2" quotePrefix="1" applyNumberFormat="1" applyFont="1" applyBorder="1" applyAlignment="1">
      <alignment horizontal="right"/>
    </xf>
    <xf numFmtId="170" fontId="7" fillId="0" borderId="3" xfId="1" applyNumberFormat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10" fillId="0" borderId="0" xfId="1" applyFont="1"/>
    <xf numFmtId="0" fontId="11" fillId="0" borderId="0" xfId="1" applyFont="1"/>
    <xf numFmtId="0" fontId="11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quotePrefix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3" fillId="0" borderId="0" xfId="1" applyFont="1" applyAlignment="1" applyProtection="1">
      <alignment horizontal="centerContinuous"/>
    </xf>
  </cellXfs>
  <cellStyles count="3">
    <cellStyle name="Normal" xfId="0" builtinId="0"/>
    <cellStyle name="Normal 3 2" xfId="1"/>
    <cellStyle name="Normal_Ax_64_Nación" xfId="2"/>
  </cellStyles>
  <dxfs count="28"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-memoria-2020-7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udios%20econ&#243;micos\SAE\SEP\construcci&#243;n\1999\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laci&#243;n%20(Base%202009)\Indices\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raficos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POLO\Configuraci&#243;n%20local\Archivos%20temporales%20de%20Internet\OLKC\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laci&#243;n%20(Base%202009)\Indices\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POLO\Configuraci&#243;n%20local\Archivos%20temporales%20de%20Internet\OLKC\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0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3"/>
  <sheetViews>
    <sheetView showGridLines="0" tabSelected="1" zoomScaleNormal="100" zoomScaleSheetLayoutView="85" workbookViewId="0">
      <pane xSplit="4" ySplit="8" topLeftCell="E9" activePane="bottomRight" state="frozen"/>
      <selection activeCell="U25" sqref="U25"/>
      <selection pane="topRight" activeCell="U25" sqref="U25"/>
      <selection pane="bottomLeft" activeCell="U25" sqref="U25"/>
      <selection pane="bottomRight" activeCell="C26" sqref="C26"/>
    </sheetView>
  </sheetViews>
  <sheetFormatPr baseColWidth="10" defaultColWidth="11.42578125" defaultRowHeight="12.75" x14ac:dyDescent="0.2"/>
  <cols>
    <col min="1" max="1" width="6.7109375" style="1" customWidth="1"/>
    <col min="2" max="2" width="3.140625" style="1" customWidth="1"/>
    <col min="3" max="3" width="3" style="1" customWidth="1"/>
    <col min="4" max="4" width="52.5703125" style="1" customWidth="1"/>
    <col min="5" max="5" width="10.7109375" style="1" hidden="1" customWidth="1"/>
    <col min="6" max="14" width="10.7109375" style="1" customWidth="1"/>
    <col min="15" max="16384" width="11.42578125" style="1"/>
  </cols>
  <sheetData>
    <row r="1" spans="2:17" ht="13.5" customHeight="1" x14ac:dyDescent="0.2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2:17" ht="13.5" customHeight="1" x14ac:dyDescent="0.2">
      <c r="B2" s="48" t="s">
        <v>60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2:17" s="43" customFormat="1" ht="13.5" customHeight="1" x14ac:dyDescent="0.2">
      <c r="B3" s="46" t="s">
        <v>59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2:17" s="43" customFormat="1" ht="13.5" customHeight="1" x14ac:dyDescent="0.2">
      <c r="B4" s="45" t="s">
        <v>58</v>
      </c>
      <c r="C4" s="45"/>
      <c r="D4" s="45"/>
      <c r="E4" s="45"/>
      <c r="F4" s="45"/>
      <c r="G4" s="45"/>
      <c r="H4" s="45"/>
      <c r="I4" s="45"/>
      <c r="J4" s="45"/>
      <c r="K4" s="45"/>
      <c r="L4" s="44"/>
      <c r="M4" s="44"/>
      <c r="N4" s="44"/>
    </row>
    <row r="5" spans="2:17" s="42" customFormat="1" ht="6.75" customHeight="1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7" s="34" customFormat="1" ht="7.5" customHeight="1" x14ac:dyDescent="0.25">
      <c r="B6" s="41"/>
      <c r="C6" s="41"/>
      <c r="D6" s="41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</row>
    <row r="7" spans="2:17" s="34" customFormat="1" ht="13.5" customHeight="1" x14ac:dyDescent="0.25">
      <c r="B7" s="36"/>
      <c r="C7" s="36"/>
      <c r="D7" s="36"/>
      <c r="E7" s="39">
        <v>40543</v>
      </c>
      <c r="F7" s="39">
        <v>40908</v>
      </c>
      <c r="G7" s="39">
        <v>41274</v>
      </c>
      <c r="H7" s="39">
        <v>41639</v>
      </c>
      <c r="I7" s="39">
        <v>42004</v>
      </c>
      <c r="J7" s="39">
        <v>42369</v>
      </c>
      <c r="K7" s="39">
        <v>42735</v>
      </c>
      <c r="L7" s="39">
        <v>43100</v>
      </c>
      <c r="M7" s="39">
        <v>43465</v>
      </c>
      <c r="N7" s="39">
        <v>43466</v>
      </c>
      <c r="O7" s="39">
        <v>44196</v>
      </c>
    </row>
    <row r="8" spans="2:17" s="34" customFormat="1" ht="5.25" customHeight="1" thickBot="1" x14ac:dyDescent="0.3">
      <c r="B8" s="38"/>
      <c r="C8" s="38"/>
      <c r="D8" s="38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</row>
    <row r="9" spans="2:17" s="34" customFormat="1" ht="5.25" customHeight="1" x14ac:dyDescent="0.25">
      <c r="B9" s="36"/>
      <c r="C9" s="36"/>
      <c r="D9" s="36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</row>
    <row r="10" spans="2:17" s="34" customFormat="1" ht="13.5" customHeight="1" x14ac:dyDescent="0.25">
      <c r="B10" s="33" t="s">
        <v>57</v>
      </c>
      <c r="C10" s="33" t="s">
        <v>56</v>
      </c>
      <c r="D10" s="33"/>
      <c r="E10" s="31">
        <v>25361.685239999999</v>
      </c>
      <c r="F10" s="31">
        <v>668.56013299999995</v>
      </c>
      <c r="G10" s="31">
        <v>31171.983138</v>
      </c>
      <c r="H10" s="31">
        <v>-12680.709527000001</v>
      </c>
      <c r="I10" s="31">
        <v>-14821.765407999999</v>
      </c>
      <c r="J10" s="31">
        <v>-28099.747959</v>
      </c>
      <c r="K10" s="31">
        <v>2783.3951710000001</v>
      </c>
      <c r="L10" s="31">
        <v>31111.254038999999</v>
      </c>
      <c r="M10" s="31">
        <v>4783.8351130000001</v>
      </c>
      <c r="N10" s="31">
        <v>4438.815302</v>
      </c>
      <c r="O10" s="31">
        <v>49557.765178000001</v>
      </c>
      <c r="P10" s="16"/>
      <c r="Q10" s="16"/>
    </row>
    <row r="11" spans="2:17" s="34" customFormat="1" ht="13.5" customHeight="1" x14ac:dyDescent="0.25">
      <c r="B11" s="33"/>
      <c r="C11" s="33" t="s">
        <v>55</v>
      </c>
      <c r="D11" s="33"/>
      <c r="E11" s="31">
        <v>9009.6663769999996</v>
      </c>
      <c r="F11" s="31">
        <v>329.31941999999998</v>
      </c>
      <c r="G11" s="31">
        <v>11836.750684000001</v>
      </c>
      <c r="H11" s="31">
        <v>-4270.0198259999997</v>
      </c>
      <c r="I11" s="31">
        <v>-5127.7415419999998</v>
      </c>
      <c r="J11" s="31">
        <v>-8918.2057559999994</v>
      </c>
      <c r="K11" s="31">
        <v>928.10250399999995</v>
      </c>
      <c r="L11" s="31">
        <v>9604.4035829999993</v>
      </c>
      <c r="M11" s="31">
        <v>1452.0030380000001</v>
      </c>
      <c r="N11" s="31">
        <v>1335.1606280000001</v>
      </c>
      <c r="O11" s="31">
        <v>13943.532406</v>
      </c>
      <c r="P11" s="16"/>
      <c r="Q11" s="16"/>
    </row>
    <row r="12" spans="2:17" s="18" customFormat="1" ht="13.5" customHeight="1" x14ac:dyDescent="0.25">
      <c r="B12" s="9"/>
      <c r="C12" s="10" t="s">
        <v>49</v>
      </c>
      <c r="D12" s="30" t="s">
        <v>54</v>
      </c>
      <c r="E12" s="8">
        <v>8963.2999999999993</v>
      </c>
      <c r="F12" s="8">
        <v>3536.7</v>
      </c>
      <c r="G12" s="8">
        <v>13179</v>
      </c>
      <c r="H12" s="8">
        <v>4.5999999999999996</v>
      </c>
      <c r="I12" s="8">
        <v>-4208</v>
      </c>
      <c r="J12" s="8">
        <v>-8064</v>
      </c>
      <c r="K12" s="8">
        <v>786.1</v>
      </c>
      <c r="L12" s="8">
        <v>5245.6</v>
      </c>
      <c r="M12" s="8">
        <v>184</v>
      </c>
      <c r="N12" s="8">
        <v>405</v>
      </c>
      <c r="O12" s="8">
        <v>-159</v>
      </c>
      <c r="P12" s="16"/>
      <c r="Q12" s="16"/>
    </row>
    <row r="13" spans="2:17" s="18" customFormat="1" ht="13.5" customHeight="1" x14ac:dyDescent="0.25">
      <c r="B13" s="9"/>
      <c r="C13" s="9" t="s">
        <v>47</v>
      </c>
      <c r="D13" s="30" t="s">
        <v>53</v>
      </c>
      <c r="E13" s="8">
        <v>-49.999274999999997</v>
      </c>
      <c r="F13" s="8">
        <v>-3038.6055630000001</v>
      </c>
      <c r="G13" s="8">
        <v>-1352.922331</v>
      </c>
      <c r="H13" s="8">
        <v>-4298.2598170000001</v>
      </c>
      <c r="I13" s="8">
        <v>-954.99979800000006</v>
      </c>
      <c r="J13" s="8">
        <v>656.74535300000002</v>
      </c>
      <c r="K13" s="8">
        <v>-320.73713099999998</v>
      </c>
      <c r="L13" s="8">
        <v>4151.6528909999997</v>
      </c>
      <c r="M13" s="8">
        <v>1380.17562</v>
      </c>
      <c r="N13" s="8">
        <v>926.99397099999999</v>
      </c>
      <c r="O13" s="8">
        <v>13691.909138999999</v>
      </c>
      <c r="P13" s="16"/>
      <c r="Q13" s="16"/>
    </row>
    <row r="14" spans="2:17" s="18" customFormat="1" ht="13.5" customHeight="1" x14ac:dyDescent="0.25">
      <c r="B14" s="9"/>
      <c r="C14" s="9" t="s">
        <v>45</v>
      </c>
      <c r="D14" s="17" t="s">
        <v>52</v>
      </c>
      <c r="E14" s="8">
        <v>96.365651999999997</v>
      </c>
      <c r="F14" s="8">
        <v>-168.77501699999999</v>
      </c>
      <c r="G14" s="8">
        <v>10.673014999999999</v>
      </c>
      <c r="H14" s="8">
        <v>23.639990999999998</v>
      </c>
      <c r="I14" s="8">
        <v>35.258256000000003</v>
      </c>
      <c r="J14" s="8">
        <v>-1510.9511090000001</v>
      </c>
      <c r="K14" s="8">
        <v>462.73963500000002</v>
      </c>
      <c r="L14" s="8">
        <v>207.15069199999999</v>
      </c>
      <c r="M14" s="8">
        <v>-112.17258200000001</v>
      </c>
      <c r="N14" s="8">
        <v>3.1666569999999998</v>
      </c>
      <c r="O14" s="8">
        <v>410.623267</v>
      </c>
      <c r="P14" s="16"/>
      <c r="Q14" s="16"/>
    </row>
    <row r="15" spans="2:17" s="18" customFormat="1" ht="6.75" customHeight="1" x14ac:dyDescent="0.25">
      <c r="B15" s="9"/>
      <c r="C15" s="9"/>
      <c r="D15" s="1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16"/>
      <c r="Q15" s="16"/>
    </row>
    <row r="16" spans="2:17" s="18" customFormat="1" ht="13.5" customHeight="1" x14ac:dyDescent="0.25">
      <c r="B16" s="33" t="s">
        <v>51</v>
      </c>
      <c r="C16" s="33" t="s">
        <v>50</v>
      </c>
      <c r="D16" s="32"/>
      <c r="E16" s="31">
        <v>-20471.67454</v>
      </c>
      <c r="F16" s="31">
        <v>2461.0104670000001</v>
      </c>
      <c r="G16" s="31">
        <v>-26188.492451999999</v>
      </c>
      <c r="H16" s="31">
        <v>15580.666020000001</v>
      </c>
      <c r="I16" s="31">
        <v>18850.250687</v>
      </c>
      <c r="J16" s="31">
        <v>29569.728856000002</v>
      </c>
      <c r="K16" s="31">
        <v>-130.88682800000015</v>
      </c>
      <c r="L16" s="31">
        <v>-28228.32991</v>
      </c>
      <c r="M16" s="31">
        <v>-1184.5924199999999</v>
      </c>
      <c r="N16" s="31">
        <v>-2099.6648059999998</v>
      </c>
      <c r="O16" s="31">
        <v>-30099.278523000001</v>
      </c>
      <c r="P16" s="16"/>
      <c r="Q16" s="16"/>
    </row>
    <row r="17" spans="2:17" s="18" customFormat="1" ht="13.5" customHeight="1" x14ac:dyDescent="0.25">
      <c r="B17" s="30"/>
      <c r="C17" s="29" t="s">
        <v>49</v>
      </c>
      <c r="D17" s="17" t="s">
        <v>48</v>
      </c>
      <c r="E17" s="8">
        <v>-5719.9445999999998</v>
      </c>
      <c r="F17" s="8">
        <v>-5213.7061000000003</v>
      </c>
      <c r="G17" s="8">
        <v>-7998.5450490000003</v>
      </c>
      <c r="H17" s="8">
        <v>3292.8784799999999</v>
      </c>
      <c r="I17" s="8">
        <v>158.26077599999999</v>
      </c>
      <c r="J17" s="8">
        <v>5793.3494289999999</v>
      </c>
      <c r="K17" s="8">
        <v>2227.4361690000001</v>
      </c>
      <c r="L17" s="8">
        <v>-13702.311989</v>
      </c>
      <c r="M17" s="8">
        <v>2622.88177</v>
      </c>
      <c r="N17" s="8">
        <v>-6122.4008569999996</v>
      </c>
      <c r="O17" s="8">
        <v>-11489.533819</v>
      </c>
      <c r="P17" s="16"/>
      <c r="Q17" s="16"/>
    </row>
    <row r="18" spans="2:17" s="18" customFormat="1" ht="13.5" customHeight="1" x14ac:dyDescent="0.25">
      <c r="B18" s="30"/>
      <c r="C18" s="29" t="s">
        <v>47</v>
      </c>
      <c r="D18" s="17" t="s">
        <v>46</v>
      </c>
      <c r="E18" s="8">
        <v>0</v>
      </c>
      <c r="F18" s="8">
        <v>0</v>
      </c>
      <c r="G18" s="8">
        <v>-3.4999999999999997E-5</v>
      </c>
      <c r="H18" s="8">
        <v>950</v>
      </c>
      <c r="I18" s="8">
        <v>350</v>
      </c>
      <c r="J18" s="8">
        <v>1200</v>
      </c>
      <c r="K18" s="8">
        <v>-401.009165</v>
      </c>
      <c r="L18" s="8">
        <v>3321</v>
      </c>
      <c r="M18" s="8">
        <v>530</v>
      </c>
      <c r="N18" s="8">
        <v>400</v>
      </c>
      <c r="O18" s="8">
        <v>-41.466382000000003</v>
      </c>
      <c r="P18" s="16"/>
      <c r="Q18" s="16"/>
    </row>
    <row r="19" spans="2:17" s="18" customFormat="1" ht="13.5" customHeight="1" x14ac:dyDescent="0.25">
      <c r="B19" s="30"/>
      <c r="C19" s="29" t="s">
        <v>45</v>
      </c>
      <c r="D19" s="17" t="s">
        <v>44</v>
      </c>
      <c r="E19" s="8">
        <v>0</v>
      </c>
      <c r="F19" s="8">
        <v>0</v>
      </c>
      <c r="G19" s="8">
        <v>0</v>
      </c>
      <c r="H19" s="8">
        <v>0</v>
      </c>
      <c r="I19" s="8">
        <v>8600</v>
      </c>
      <c r="J19" s="8">
        <v>19004.7</v>
      </c>
      <c r="K19" s="8">
        <v>-974.9</v>
      </c>
      <c r="L19" s="8">
        <v>-9949.7000000000007</v>
      </c>
      <c r="M19" s="8">
        <v>-9322.1</v>
      </c>
      <c r="N19" s="8">
        <v>3692.1</v>
      </c>
      <c r="O19" s="8">
        <v>-5080.1000000000004</v>
      </c>
      <c r="P19" s="16"/>
      <c r="Q19" s="16"/>
    </row>
    <row r="20" spans="2:17" s="18" customFormat="1" ht="13.5" customHeight="1" x14ac:dyDescent="0.25">
      <c r="B20" s="30"/>
      <c r="C20" s="29" t="s">
        <v>43</v>
      </c>
      <c r="D20" s="17" t="s">
        <v>42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463.56811599999997</v>
      </c>
      <c r="P20" s="16"/>
      <c r="Q20" s="16"/>
    </row>
    <row r="21" spans="2:17" s="18" customFormat="1" ht="13.5" customHeight="1" x14ac:dyDescent="0.25">
      <c r="B21" s="30"/>
      <c r="C21" s="29" t="s">
        <v>41</v>
      </c>
      <c r="D21" s="17" t="s">
        <v>40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>
        <v>50729.463349999998</v>
      </c>
      <c r="P21" s="16"/>
      <c r="Q21" s="16"/>
    </row>
    <row r="22" spans="2:17" s="18" customFormat="1" ht="13.5" customHeight="1" x14ac:dyDescent="0.25">
      <c r="B22" s="30"/>
      <c r="C22" s="29" t="s">
        <v>39</v>
      </c>
      <c r="D22" s="17" t="s">
        <v>38</v>
      </c>
      <c r="E22" s="8">
        <v>14090.7</v>
      </c>
      <c r="F22" s="8">
        <v>-13550.2</v>
      </c>
      <c r="G22" s="8">
        <v>-7224.5</v>
      </c>
      <c r="H22" s="8">
        <v>1812.3</v>
      </c>
      <c r="I22" s="8">
        <v>3417.3</v>
      </c>
      <c r="J22" s="8">
        <v>195</v>
      </c>
      <c r="K22" s="8">
        <v>-7584.3</v>
      </c>
      <c r="L22" s="8">
        <v>-7782.7</v>
      </c>
      <c r="M22" s="8">
        <v>3686.2</v>
      </c>
      <c r="N22" s="19">
        <v>-1303.5999999999999</v>
      </c>
      <c r="O22" s="19">
        <v>-12702.5</v>
      </c>
      <c r="P22" s="16"/>
      <c r="Q22" s="16"/>
    </row>
    <row r="23" spans="2:17" s="18" customFormat="1" ht="13.5" customHeight="1" x14ac:dyDescent="0.25">
      <c r="B23" s="30"/>
      <c r="C23" s="29" t="s">
        <v>37</v>
      </c>
      <c r="D23" s="17" t="s">
        <v>36</v>
      </c>
      <c r="E23" s="8">
        <v>11.4878</v>
      </c>
      <c r="F23" s="8">
        <v>-11.4878</v>
      </c>
      <c r="G23" s="8">
        <v>0</v>
      </c>
      <c r="H23" s="8">
        <v>-3111</v>
      </c>
      <c r="I23" s="8">
        <v>521</v>
      </c>
      <c r="J23" s="8">
        <v>-4468.9479929999998</v>
      </c>
      <c r="K23" s="8">
        <v>6253.8749930000004</v>
      </c>
      <c r="L23" s="8">
        <v>-30</v>
      </c>
      <c r="M23" s="8">
        <v>835</v>
      </c>
      <c r="N23" s="19">
        <v>0</v>
      </c>
      <c r="O23" s="19">
        <v>-6392</v>
      </c>
      <c r="P23" s="16"/>
      <c r="Q23" s="16"/>
    </row>
    <row r="24" spans="2:17" s="18" customFormat="1" ht="13.5" hidden="1" customHeight="1" x14ac:dyDescent="0.25">
      <c r="B24" s="30"/>
      <c r="C24" s="29" t="s">
        <v>34</v>
      </c>
      <c r="D24" s="17" t="s">
        <v>35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19">
        <v>0</v>
      </c>
      <c r="O24" s="19">
        <v>0</v>
      </c>
      <c r="P24" s="16"/>
      <c r="Q24" s="16"/>
    </row>
    <row r="25" spans="2:17" s="18" customFormat="1" ht="13.5" customHeight="1" x14ac:dyDescent="0.25">
      <c r="B25" s="30"/>
      <c r="C25" s="29" t="s">
        <v>34</v>
      </c>
      <c r="D25" s="17" t="s">
        <v>33</v>
      </c>
      <c r="E25" s="8">
        <v>-450</v>
      </c>
      <c r="F25" s="8">
        <v>450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-400</v>
      </c>
      <c r="M25" s="8">
        <v>400</v>
      </c>
      <c r="N25" s="19">
        <v>0</v>
      </c>
      <c r="O25" s="19">
        <v>0</v>
      </c>
      <c r="P25" s="16"/>
      <c r="Q25" s="16"/>
    </row>
    <row r="26" spans="2:17" s="18" customFormat="1" ht="13.5" customHeight="1" x14ac:dyDescent="0.25">
      <c r="B26" s="30"/>
      <c r="C26" s="29" t="s">
        <v>32</v>
      </c>
      <c r="D26" s="17" t="s">
        <v>31</v>
      </c>
      <c r="E26" s="8">
        <v>-3207.2878000000001</v>
      </c>
      <c r="F26" s="8">
        <v>3207.2878000000001</v>
      </c>
      <c r="G26" s="8">
        <v>0</v>
      </c>
      <c r="H26" s="8">
        <v>0</v>
      </c>
      <c r="I26" s="8">
        <v>0</v>
      </c>
      <c r="J26" s="8">
        <v>-160.62000699999999</v>
      </c>
      <c r="K26" s="8">
        <v>160.62000699999999</v>
      </c>
      <c r="L26" s="8">
        <v>0</v>
      </c>
      <c r="M26" s="8">
        <v>0</v>
      </c>
      <c r="N26" s="19">
        <v>0</v>
      </c>
      <c r="O26" s="19">
        <v>0</v>
      </c>
      <c r="P26" s="16"/>
      <c r="Q26" s="16"/>
    </row>
    <row r="27" spans="2:17" s="18" customFormat="1" ht="13.5" customHeight="1" x14ac:dyDescent="0.25">
      <c r="B27" s="30"/>
      <c r="C27" s="29" t="s">
        <v>30</v>
      </c>
      <c r="D27" s="17" t="s">
        <v>29</v>
      </c>
      <c r="E27" s="8">
        <v>-20787.599999999999</v>
      </c>
      <c r="F27" s="8">
        <v>17150.7</v>
      </c>
      <c r="G27" s="8">
        <v>-5611</v>
      </c>
      <c r="H27" s="8">
        <v>9247.9</v>
      </c>
      <c r="I27" s="8">
        <v>0</v>
      </c>
      <c r="J27" s="8">
        <v>-840.3</v>
      </c>
      <c r="K27" s="8">
        <v>840.3</v>
      </c>
      <c r="L27" s="8">
        <v>0</v>
      </c>
      <c r="M27" s="8">
        <v>0</v>
      </c>
      <c r="N27" s="19">
        <v>0</v>
      </c>
      <c r="O27" s="19">
        <v>-36017.418445000003</v>
      </c>
      <c r="P27" s="16"/>
      <c r="Q27" s="16"/>
    </row>
    <row r="28" spans="2:17" s="18" customFormat="1" ht="13.5" customHeight="1" x14ac:dyDescent="0.25">
      <c r="B28" s="30"/>
      <c r="C28" s="29" t="s">
        <v>28</v>
      </c>
      <c r="D28" s="17" t="s">
        <v>27</v>
      </c>
      <c r="E28" s="8">
        <v>163.19999999999999</v>
      </c>
      <c r="F28" s="8">
        <v>558.9</v>
      </c>
      <c r="G28" s="8">
        <v>-374.9</v>
      </c>
      <c r="H28" s="8">
        <v>-2601.8000000000002</v>
      </c>
      <c r="I28" s="8">
        <v>2080.444</v>
      </c>
      <c r="J28" s="8">
        <v>741.38563199999999</v>
      </c>
      <c r="K28" s="8">
        <v>-1822.2846320000001</v>
      </c>
      <c r="L28" s="8">
        <v>505.14499999999998</v>
      </c>
      <c r="M28" s="8">
        <v>-209.99</v>
      </c>
      <c r="N28" s="19">
        <v>-313.3</v>
      </c>
      <c r="O28" s="19">
        <v>-5925.31</v>
      </c>
      <c r="P28" s="16"/>
      <c r="Q28" s="16"/>
    </row>
    <row r="29" spans="2:17" s="18" customFormat="1" ht="13.5" customHeight="1" x14ac:dyDescent="0.25">
      <c r="B29" s="30"/>
      <c r="C29" s="29" t="s">
        <v>26</v>
      </c>
      <c r="D29" s="17" t="s">
        <v>25</v>
      </c>
      <c r="E29" s="8">
        <v>-5769.8892999999998</v>
      </c>
      <c r="F29" s="8">
        <v>-2629.6381999999999</v>
      </c>
      <c r="G29" s="8">
        <v>-7784.2889320000004</v>
      </c>
      <c r="H29" s="8">
        <v>3698.3753069999998</v>
      </c>
      <c r="I29" s="8">
        <v>2100.0705079999998</v>
      </c>
      <c r="J29" s="8">
        <v>4043.5146639999998</v>
      </c>
      <c r="K29" s="8">
        <v>569.14990699999998</v>
      </c>
      <c r="L29" s="8">
        <v>-949.67719199999999</v>
      </c>
      <c r="M29" s="8">
        <v>-560.45029599999998</v>
      </c>
      <c r="N29" s="19">
        <v>-858.47314900000003</v>
      </c>
      <c r="O29" s="19">
        <v>-1963.4717860000001</v>
      </c>
      <c r="P29" s="16"/>
      <c r="Q29" s="16"/>
    </row>
    <row r="30" spans="2:17" s="18" customFormat="1" ht="13.5" customHeight="1" x14ac:dyDescent="0.25">
      <c r="B30" s="30"/>
      <c r="C30" s="29" t="s">
        <v>24</v>
      </c>
      <c r="D30" s="17" t="s">
        <v>23</v>
      </c>
      <c r="E30" s="8">
        <v>1197.6593600000001</v>
      </c>
      <c r="F30" s="8">
        <v>2499.154767</v>
      </c>
      <c r="G30" s="8">
        <v>2804.7415639999999</v>
      </c>
      <c r="H30" s="8">
        <v>2292.0122329999999</v>
      </c>
      <c r="I30" s="8">
        <v>1623.175403</v>
      </c>
      <c r="J30" s="8">
        <v>4061.6471310000002</v>
      </c>
      <c r="K30" s="8">
        <v>600.22589300000004</v>
      </c>
      <c r="L30" s="8">
        <v>759.91427099999999</v>
      </c>
      <c r="M30" s="8">
        <v>833.86610599999995</v>
      </c>
      <c r="N30" s="19">
        <v>2406.0092</v>
      </c>
      <c r="O30" s="19">
        <v>-1680.5095570000001</v>
      </c>
      <c r="P30" s="16"/>
      <c r="Q30" s="16"/>
    </row>
    <row r="31" spans="2:17" s="20" customFormat="1" ht="6" customHeight="1" x14ac:dyDescent="0.25">
      <c r="B31" s="22"/>
      <c r="C31" s="22"/>
      <c r="D31" s="21"/>
      <c r="E31" s="19"/>
      <c r="F31" s="19"/>
      <c r="G31" s="19"/>
      <c r="H31" s="19"/>
      <c r="I31" s="19"/>
      <c r="J31" s="19"/>
      <c r="K31" s="19"/>
      <c r="L31" s="28"/>
      <c r="M31" s="28"/>
      <c r="N31" s="28"/>
      <c r="O31" s="28"/>
      <c r="P31" s="16"/>
      <c r="Q31" s="16"/>
    </row>
    <row r="32" spans="2:17" s="20" customFormat="1" ht="13.5" customHeight="1" x14ac:dyDescent="0.25">
      <c r="B32" s="27" t="s">
        <v>22</v>
      </c>
      <c r="C32" s="27" t="s">
        <v>21</v>
      </c>
      <c r="D32" s="26"/>
      <c r="E32" s="25">
        <v>4890.0106999999998</v>
      </c>
      <c r="F32" s="25">
        <v>3129.5706</v>
      </c>
      <c r="G32" s="25">
        <v>4983.4906860000001</v>
      </c>
      <c r="H32" s="25">
        <v>2899.9564930000001</v>
      </c>
      <c r="I32" s="25">
        <v>4028.485279</v>
      </c>
      <c r="J32" s="25">
        <v>1469.9808969999999</v>
      </c>
      <c r="K32" s="25">
        <v>2652.508343</v>
      </c>
      <c r="L32" s="25">
        <v>2882.924129</v>
      </c>
      <c r="M32" s="25">
        <v>3599.2426930000001</v>
      </c>
      <c r="N32" s="25">
        <v>2339.1504960000002</v>
      </c>
      <c r="O32" s="25">
        <v>19458.486655000001</v>
      </c>
      <c r="P32" s="16"/>
      <c r="Q32" s="16"/>
    </row>
    <row r="33" spans="2:17" s="20" customFormat="1" ht="6" customHeight="1" x14ac:dyDescent="0.25">
      <c r="B33" s="22"/>
      <c r="C33" s="22"/>
      <c r="D33" s="21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16"/>
      <c r="Q33" s="16"/>
    </row>
    <row r="34" spans="2:17" s="20" customFormat="1" ht="13.5" customHeight="1" x14ac:dyDescent="0.25">
      <c r="B34" s="22" t="s">
        <v>20</v>
      </c>
      <c r="C34" s="22"/>
      <c r="D34" s="21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3"/>
      <c r="P34" s="16"/>
      <c r="Q34" s="16"/>
    </row>
    <row r="35" spans="2:17" s="20" customFormat="1" ht="13.5" customHeight="1" x14ac:dyDescent="0.25">
      <c r="B35" s="22"/>
      <c r="C35" s="22" t="s">
        <v>12</v>
      </c>
      <c r="D35" s="21" t="s">
        <v>19</v>
      </c>
      <c r="E35" s="19">
        <v>24131.355</v>
      </c>
      <c r="F35" s="19">
        <v>27260.925599999999</v>
      </c>
      <c r="G35" s="19">
        <v>32244.416286</v>
      </c>
      <c r="H35" s="19">
        <v>35144.372777999997</v>
      </c>
      <c r="I35" s="19">
        <v>39172.858056999998</v>
      </c>
      <c r="J35" s="19">
        <v>40642.838953999999</v>
      </c>
      <c r="K35" s="19">
        <v>43295.347297</v>
      </c>
      <c r="L35" s="19">
        <v>46178.271425999999</v>
      </c>
      <c r="M35" s="19">
        <v>49777.514117999999</v>
      </c>
      <c r="N35" s="19">
        <v>52116.664614000001</v>
      </c>
      <c r="O35" s="19">
        <v>71575.151268999994</v>
      </c>
      <c r="P35" s="16"/>
      <c r="Q35" s="16"/>
    </row>
    <row r="36" spans="2:17" s="20" customFormat="1" ht="13.5" customHeight="1" x14ac:dyDescent="0.25">
      <c r="B36" s="22"/>
      <c r="C36" s="22" t="s">
        <v>12</v>
      </c>
      <c r="D36" s="21" t="s">
        <v>18</v>
      </c>
      <c r="E36" s="19">
        <v>30</v>
      </c>
      <c r="F36" s="19">
        <v>13580.2</v>
      </c>
      <c r="G36" s="19">
        <v>20804.7</v>
      </c>
      <c r="H36" s="19">
        <v>18992.400000000001</v>
      </c>
      <c r="I36" s="19">
        <v>15575.1</v>
      </c>
      <c r="J36" s="19">
        <v>15380.1</v>
      </c>
      <c r="K36" s="19">
        <v>22964.400000000001</v>
      </c>
      <c r="L36" s="19">
        <v>30747.1</v>
      </c>
      <c r="M36" s="19">
        <v>27060.9</v>
      </c>
      <c r="N36" s="19">
        <v>28364.5</v>
      </c>
      <c r="O36" s="19">
        <v>41067</v>
      </c>
      <c r="P36" s="16"/>
      <c r="Q36" s="16"/>
    </row>
    <row r="37" spans="2:17" s="18" customFormat="1" ht="13.5" customHeight="1" x14ac:dyDescent="0.25">
      <c r="B37" s="9"/>
      <c r="C37" s="9" t="s">
        <v>12</v>
      </c>
      <c r="D37" s="17" t="s">
        <v>17</v>
      </c>
      <c r="E37" s="8">
        <v>0</v>
      </c>
      <c r="F37" s="8">
        <v>0</v>
      </c>
      <c r="G37" s="8">
        <v>0</v>
      </c>
      <c r="H37" s="8">
        <v>3111.0238549999999</v>
      </c>
      <c r="I37" s="8">
        <v>2627.3130839999999</v>
      </c>
      <c r="J37" s="8">
        <v>7249.2167129999998</v>
      </c>
      <c r="K37" s="8">
        <v>792.21847000000002</v>
      </c>
      <c r="L37" s="8">
        <v>829.03900399999998</v>
      </c>
      <c r="M37" s="8">
        <v>0</v>
      </c>
      <c r="N37" s="19">
        <v>0</v>
      </c>
      <c r="O37" s="19">
        <v>6406.9576800000004</v>
      </c>
      <c r="P37" s="16"/>
      <c r="Q37" s="16"/>
    </row>
    <row r="38" spans="2:17" ht="13.5" customHeight="1" x14ac:dyDescent="0.25">
      <c r="B38" s="9"/>
      <c r="C38" s="9" t="s">
        <v>12</v>
      </c>
      <c r="D38" s="17" t="s">
        <v>16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16"/>
      <c r="Q38" s="16"/>
    </row>
    <row r="39" spans="2:17" ht="13.5" customHeight="1" x14ac:dyDescent="0.25">
      <c r="B39" s="9"/>
      <c r="C39" s="9" t="s">
        <v>12</v>
      </c>
      <c r="D39" s="17" t="s">
        <v>15</v>
      </c>
      <c r="E39" s="8">
        <v>450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400</v>
      </c>
      <c r="M39" s="8">
        <v>0</v>
      </c>
      <c r="N39" s="8">
        <v>0</v>
      </c>
      <c r="O39" s="8">
        <v>0</v>
      </c>
      <c r="P39" s="16"/>
      <c r="Q39" s="16"/>
    </row>
    <row r="40" spans="2:17" ht="13.5" customHeight="1" x14ac:dyDescent="0.25">
      <c r="B40" s="9"/>
      <c r="C40" s="9" t="s">
        <v>12</v>
      </c>
      <c r="D40" s="17" t="s">
        <v>14</v>
      </c>
      <c r="E40" s="8">
        <v>3207.2878000000001</v>
      </c>
      <c r="F40" s="8">
        <v>0</v>
      </c>
      <c r="G40" s="8">
        <v>0</v>
      </c>
      <c r="H40" s="8">
        <v>0</v>
      </c>
      <c r="I40" s="8">
        <v>0</v>
      </c>
      <c r="J40" s="8">
        <v>160.62000699999999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6"/>
      <c r="Q40" s="16"/>
    </row>
    <row r="41" spans="2:17" ht="13.5" customHeight="1" x14ac:dyDescent="0.25">
      <c r="B41" s="9"/>
      <c r="C41" s="9" t="s">
        <v>12</v>
      </c>
      <c r="D41" s="17" t="s">
        <v>13</v>
      </c>
      <c r="E41" s="8">
        <v>20787.599999999999</v>
      </c>
      <c r="F41" s="8">
        <v>3636.9</v>
      </c>
      <c r="G41" s="8">
        <v>9247.9</v>
      </c>
      <c r="H41" s="8">
        <v>0</v>
      </c>
      <c r="I41" s="8">
        <v>0</v>
      </c>
      <c r="J41" s="8">
        <v>840.3</v>
      </c>
      <c r="K41" s="8">
        <v>0</v>
      </c>
      <c r="L41" s="8">
        <v>0</v>
      </c>
      <c r="M41" s="8">
        <v>0</v>
      </c>
      <c r="N41" s="8">
        <v>0</v>
      </c>
      <c r="O41" s="8">
        <v>36017.418445000003</v>
      </c>
      <c r="P41" s="16"/>
      <c r="Q41" s="16"/>
    </row>
    <row r="42" spans="2:17" ht="13.5" customHeight="1" x14ac:dyDescent="0.25">
      <c r="B42" s="9"/>
      <c r="C42" s="9" t="s">
        <v>12</v>
      </c>
      <c r="D42" s="17" t="s">
        <v>11</v>
      </c>
      <c r="E42" s="8">
        <v>26726.4421</v>
      </c>
      <c r="F42" s="8">
        <v>31940.1482</v>
      </c>
      <c r="G42" s="8">
        <v>39938.693249000004</v>
      </c>
      <c r="H42" s="8">
        <v>36645.814768999997</v>
      </c>
      <c r="I42" s="8">
        <v>36487.553993000001</v>
      </c>
      <c r="J42" s="8">
        <v>30694.204564</v>
      </c>
      <c r="K42" s="8">
        <v>28466.768395999999</v>
      </c>
      <c r="L42" s="8">
        <v>42169.080385000001</v>
      </c>
      <c r="M42" s="8">
        <v>39546.198615000001</v>
      </c>
      <c r="N42" s="8">
        <v>45668.599471000001</v>
      </c>
      <c r="O42" s="8">
        <v>57174.278342999998</v>
      </c>
      <c r="P42" s="16"/>
      <c r="Q42" s="16"/>
    </row>
    <row r="43" spans="2:17" ht="6" customHeight="1" x14ac:dyDescent="0.2">
      <c r="B43" s="15"/>
      <c r="C43" s="15"/>
      <c r="D43" s="15"/>
      <c r="E43" s="15"/>
      <c r="F43" s="15"/>
      <c r="G43" s="15"/>
      <c r="H43" s="15"/>
      <c r="I43" s="14"/>
      <c r="J43" s="14"/>
      <c r="K43" s="14"/>
      <c r="L43" s="14"/>
      <c r="M43" s="14"/>
      <c r="N43" s="14"/>
      <c r="O43" s="14"/>
    </row>
    <row r="44" spans="2:17" ht="3.75" customHeight="1" x14ac:dyDescent="0.2">
      <c r="B44" s="9"/>
      <c r="C44" s="9"/>
      <c r="D44" s="9"/>
      <c r="E44" s="9"/>
      <c r="F44" s="9"/>
      <c r="G44" s="9"/>
      <c r="H44" s="9"/>
      <c r="I44" s="8"/>
      <c r="J44" s="8"/>
      <c r="K44" s="8"/>
      <c r="L44" s="8"/>
      <c r="M44" s="8"/>
      <c r="N44" s="8"/>
    </row>
    <row r="45" spans="2:17" ht="13.5" customHeight="1" x14ac:dyDescent="0.2">
      <c r="B45" s="10" t="s">
        <v>10</v>
      </c>
      <c r="C45" s="9" t="s">
        <v>9</v>
      </c>
      <c r="D45" s="9"/>
      <c r="E45" s="9"/>
      <c r="F45" s="9"/>
      <c r="G45" s="9"/>
      <c r="H45" s="9"/>
      <c r="I45" s="8"/>
      <c r="J45" s="8"/>
      <c r="K45" s="8"/>
      <c r="L45" s="8"/>
      <c r="M45" s="8"/>
      <c r="N45" s="8"/>
    </row>
    <row r="46" spans="2:17" ht="13.5" customHeight="1" x14ac:dyDescent="0.2">
      <c r="B46" s="10" t="s">
        <v>8</v>
      </c>
      <c r="C46" s="9" t="s">
        <v>7</v>
      </c>
      <c r="D46" s="9"/>
      <c r="E46" s="9"/>
      <c r="F46" s="9"/>
      <c r="G46" s="9"/>
      <c r="H46" s="9"/>
      <c r="I46" s="8"/>
      <c r="J46" s="8"/>
      <c r="K46" s="8"/>
      <c r="L46" s="8"/>
      <c r="M46" s="8"/>
      <c r="N46" s="8"/>
    </row>
    <row r="47" spans="2:17" ht="13.5" customHeight="1" x14ac:dyDescent="0.2">
      <c r="B47" s="10" t="s">
        <v>6</v>
      </c>
      <c r="C47" s="9"/>
      <c r="D47" s="9"/>
      <c r="E47" s="9"/>
      <c r="F47" s="9"/>
      <c r="G47" s="9"/>
      <c r="H47" s="9"/>
      <c r="I47" s="8"/>
      <c r="J47" s="8"/>
      <c r="K47" s="8"/>
      <c r="L47" s="8"/>
      <c r="M47" s="8"/>
      <c r="N47" s="8"/>
    </row>
    <row r="48" spans="2:17" ht="13.5" customHeight="1" x14ac:dyDescent="0.2">
      <c r="B48" s="10" t="s">
        <v>5</v>
      </c>
      <c r="C48" s="9"/>
      <c r="D48" s="9"/>
      <c r="E48" s="9"/>
      <c r="F48" s="9"/>
      <c r="G48" s="9"/>
      <c r="H48" s="9"/>
      <c r="I48" s="8"/>
      <c r="J48" s="8"/>
      <c r="K48" s="8"/>
      <c r="L48" s="8"/>
      <c r="M48" s="8"/>
      <c r="N48" s="8"/>
    </row>
    <row r="49" spans="2:14" ht="13.5" customHeight="1" x14ac:dyDescent="0.2">
      <c r="B49" s="10" t="s">
        <v>4</v>
      </c>
      <c r="C49" s="9"/>
      <c r="D49" s="9"/>
      <c r="E49" s="13"/>
      <c r="F49" s="13"/>
      <c r="G49" s="13"/>
      <c r="H49" s="13"/>
      <c r="I49" s="12"/>
      <c r="J49" s="12"/>
      <c r="K49" s="12"/>
      <c r="L49" s="8"/>
      <c r="M49" s="8"/>
      <c r="N49" s="8"/>
    </row>
    <row r="50" spans="2:14" ht="13.5" customHeight="1" x14ac:dyDescent="0.2">
      <c r="B50" s="10" t="s">
        <v>3</v>
      </c>
      <c r="C50" s="9"/>
      <c r="D50" s="9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2:14" ht="13.5" customHeight="1" x14ac:dyDescent="0.2">
      <c r="B51" s="10" t="s">
        <v>2</v>
      </c>
      <c r="C51" s="9"/>
      <c r="D51" s="9"/>
      <c r="E51" s="9"/>
      <c r="F51" s="9"/>
      <c r="G51" s="9"/>
      <c r="H51" s="9"/>
      <c r="I51" s="8"/>
      <c r="J51" s="8"/>
      <c r="K51" s="8"/>
      <c r="L51" s="7"/>
      <c r="M51" s="7"/>
      <c r="N51" s="7"/>
    </row>
    <row r="52" spans="2:14" ht="13.5" customHeight="1" x14ac:dyDescent="0.2">
      <c r="B52" s="5" t="s">
        <v>1</v>
      </c>
      <c r="C52" s="5"/>
      <c r="D52" s="5"/>
      <c r="E52" s="6"/>
      <c r="F52" s="6"/>
      <c r="G52" s="6"/>
      <c r="H52" s="5"/>
      <c r="I52" s="5"/>
      <c r="J52" s="5"/>
      <c r="K52" s="5"/>
      <c r="L52" s="4"/>
      <c r="M52" s="4"/>
      <c r="N52" s="4"/>
    </row>
    <row r="53" spans="2:14" x14ac:dyDescent="0.2">
      <c r="B53" s="3" t="s">
        <v>0</v>
      </c>
      <c r="L53" s="2"/>
      <c r="M53" s="2"/>
      <c r="N53" s="2"/>
    </row>
  </sheetData>
  <conditionalFormatting sqref="A36:N39 C35:N35 A3:XFD5 A42:N42 A10:N17 P34:Q35 P40:Q41 P18:Q18 P22:XFD33 P10:XFD17 P42:XFD42 P36:XFD39 A22:N33">
    <cfRule type="expression" dxfId="27" priority="17">
      <formula>(YEAR($B3)&lt;&gt;YEAR($B4))*($B3&gt;0)</formula>
    </cfRule>
    <cfRule type="expression" dxfId="26" priority="18">
      <formula>CELL("proteger",A3)=0</formula>
    </cfRule>
  </conditionalFormatting>
  <conditionalFormatting sqref="A24:N24 P24:XFD24">
    <cfRule type="expression" dxfId="25" priority="15">
      <formula>(YEAR($B24)&lt;&gt;YEAR(#REF!))*($B24&gt;0)</formula>
    </cfRule>
    <cfRule type="expression" dxfId="24" priority="16">
      <formula>CELL("proteger",A24)=0</formula>
    </cfRule>
  </conditionalFormatting>
  <conditionalFormatting sqref="A40:N41 A34:N35 P21:Q21 P34:XFD35 P40:XFD41">
    <cfRule type="expression" dxfId="23" priority="13">
      <formula>(YEAR($B21)&lt;&gt;YEAR($B23))*($B21&gt;0)</formula>
    </cfRule>
    <cfRule type="expression" dxfId="22" priority="14">
      <formula>CELL("proteger",A21)=0</formula>
    </cfRule>
  </conditionalFormatting>
  <conditionalFormatting sqref="A9:N9 P19:Q20 A21:N21 P21:XFD21 P9:XFD9">
    <cfRule type="expression" dxfId="21" priority="19">
      <formula>(YEAR($B9)&lt;&gt;YEAR($B12))*($B9&gt;0)</formula>
    </cfRule>
    <cfRule type="expression" dxfId="20" priority="20">
      <formula>CELL("proteger",A9)=0</formula>
    </cfRule>
  </conditionalFormatting>
  <conditionalFormatting sqref="A6:N8 A18:N20 P18:XFD20 P6:XFD8">
    <cfRule type="expression" dxfId="19" priority="21">
      <formula>(YEAR($B6)&lt;&gt;YEAR($B10))*($B6&gt;0)</formula>
    </cfRule>
    <cfRule type="expression" dxfId="18" priority="22">
      <formula>CELL("proteger",A6)=0</formula>
    </cfRule>
  </conditionalFormatting>
  <conditionalFormatting sqref="A52:XFD53">
    <cfRule type="expression" dxfId="17" priority="23">
      <formula>(YEAR($B52)&lt;&gt;YEAR(#REF!))*($B52&gt;0)</formula>
    </cfRule>
    <cfRule type="expression" dxfId="16" priority="24">
      <formula>CELL("proteger",A52)=0</formula>
    </cfRule>
  </conditionalFormatting>
  <conditionalFormatting sqref="A45:XFD51">
    <cfRule type="expression" dxfId="15" priority="25">
      <formula>(YEAR($B45)&lt;&gt;YEAR(#REF!))*($B45&gt;0)</formula>
    </cfRule>
    <cfRule type="expression" dxfId="14" priority="26">
      <formula>CELL("proteger",A45)=0</formula>
    </cfRule>
  </conditionalFormatting>
  <conditionalFormatting sqref="A44:XFD44 A43:N43 P43:XFD43">
    <cfRule type="expression" dxfId="13" priority="27">
      <formula>(YEAR($B43)&lt;&gt;YEAR($B52))*($B43&gt;0)</formula>
    </cfRule>
    <cfRule type="expression" dxfId="12" priority="28">
      <formula>CELL("proteger",A43)=0</formula>
    </cfRule>
  </conditionalFormatting>
  <conditionalFormatting sqref="O35:O39 O42 O10:O17 O22:O33">
    <cfRule type="expression" dxfId="11" priority="5">
      <formula>(YEAR($B10)&lt;&gt;YEAR($B11))*($B10&gt;0)</formula>
    </cfRule>
    <cfRule type="expression" dxfId="10" priority="6">
      <formula>CELL("proteger",O10)=0</formula>
    </cfRule>
  </conditionalFormatting>
  <conditionalFormatting sqref="O24">
    <cfRule type="expression" dxfId="9" priority="3">
      <formula>(YEAR($B24)&lt;&gt;YEAR(#REF!))*($B24&gt;0)</formula>
    </cfRule>
    <cfRule type="expression" dxfId="8" priority="4">
      <formula>CELL("proteger",O24)=0</formula>
    </cfRule>
  </conditionalFormatting>
  <conditionalFormatting sqref="O40:O41 O34:O35">
    <cfRule type="expression" dxfId="7" priority="1">
      <formula>(YEAR($B34)&lt;&gt;YEAR($B36))*($B34&gt;0)</formula>
    </cfRule>
    <cfRule type="expression" dxfId="6" priority="2">
      <formula>CELL("proteger",O34)=0</formula>
    </cfRule>
  </conditionalFormatting>
  <conditionalFormatting sqref="O9 O21">
    <cfRule type="expression" dxfId="5" priority="7">
      <formula>(YEAR($B9)&lt;&gt;YEAR($B12))*($B9&gt;0)</formula>
    </cfRule>
    <cfRule type="expression" dxfId="4" priority="8">
      <formula>CELL("proteger",O9)=0</formula>
    </cfRule>
  </conditionalFormatting>
  <conditionalFormatting sqref="O18:O20 O6:O8">
    <cfRule type="expression" dxfId="3" priority="9">
      <formula>(YEAR($B6)&lt;&gt;YEAR($B10))*($B6&gt;0)</formula>
    </cfRule>
    <cfRule type="expression" dxfId="2" priority="10">
      <formula>CELL("proteger",O6)=0</formula>
    </cfRule>
  </conditionalFormatting>
  <conditionalFormatting sqref="O43">
    <cfRule type="expression" dxfId="1" priority="11">
      <formula>(YEAR($B43)&lt;&gt;YEAR($B52))*($B43&gt;0)</formula>
    </cfRule>
    <cfRule type="expression" dxfId="0" priority="12">
      <formula>CELL("proteger",O43)=0</formula>
    </cfRule>
  </conditionalFormatting>
  <printOptions horizontalCentered="1" verticalCentered="1"/>
  <pageMargins left="0.59055118110236227" right="0.59055118110236227" top="0.59055118110236227" bottom="0.59055118110236227" header="0" footer="0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Palomino, Jose  Miguel</dc:creator>
  <cp:lastModifiedBy>Romero Palomino, Jose  Miguel</cp:lastModifiedBy>
  <dcterms:created xsi:type="dcterms:W3CDTF">2021-05-01T05:54:45Z</dcterms:created>
  <dcterms:modified xsi:type="dcterms:W3CDTF">2021-05-01T05:58:40Z</dcterms:modified>
</cp:coreProperties>
</file>