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REDES SOCIALES\2021\04-Abr\30\anexos\"/>
    </mc:Choice>
  </mc:AlternateContent>
  <bookViews>
    <workbookView xWindow="0" yWindow="0" windowWidth="20490" windowHeight="7155"/>
  </bookViews>
  <sheets>
    <sheet name="2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localSheetId="0" hidden="1">#REF!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Fill" localSheetId="0" hidden="1">#REF!</definedName>
    <definedName name="_Fill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bc" hidden="1">[7]ipm90!#REF!</definedName>
    <definedName name="AJUSTADOS" hidden="1">[8]HIERRO!#REF!</definedName>
    <definedName name="asas" hidden="1">{"'Hoja HTML'!$A$3:$H$58"}</definedName>
    <definedName name="asdljfbubw" hidden="1">#REF!</definedName>
    <definedName name="asDSADASD" hidden="1">#REF!</definedName>
    <definedName name="avbsf" hidden="1">#REF!</definedName>
    <definedName name="BLHPPP" hidden="1">#REF!</definedName>
    <definedName name="BLPH1" localSheetId="0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sdsd" hidden="1">#REF!</definedName>
    <definedName name="ddadf" hidden="1">#REF!</definedName>
    <definedName name="detgrfh." hidden="1">#REF!</definedName>
    <definedName name="Dpollo" hidden="1">0</definedName>
    <definedName name="eije" hidden="1">#REF!</definedName>
    <definedName name="erywe" localSheetId="0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raf" localSheetId="0" hidden="1">#REF!</definedName>
    <definedName name="graf" hidden="1">#REF!</definedName>
    <definedName name="GRAF_TO" hidden="1">{"'Hoja HTML'!$A$3:$H$58"}</definedName>
    <definedName name="Grafico22n" localSheetId="0" hidden="1">#REF!</definedName>
    <definedName name="Grafico22n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e" hidden="1">#REF!</definedName>
    <definedName name="Proyectos" hidden="1">[5]COTIZAC!$D$6:$D$11</definedName>
    <definedName name="qwefqwef" hidden="1">#REF!</definedName>
    <definedName name="rin" hidden="1">[11]Hoja3!$J$368:$J$408</definedName>
    <definedName name="SORT11" hidden="1">#REF!</definedName>
    <definedName name="SVNF3" hidden="1">{"'Hoja HTML'!$A$3:$H$58"}</definedName>
    <definedName name="tornado" hidden="1">{"'Hoja HTML'!$A$3:$H$58"}</definedName>
    <definedName name="twery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hidden="1">#REF!</definedName>
    <definedName name="weqw" hidden="1">[9]Data!#REF!</definedName>
    <definedName name="weryw" hidden="1">#REF!</definedName>
    <definedName name="wetwe" hidden="1">#REF!</definedName>
    <definedName name="wrt" localSheetId="0" hidden="1">#REF!</definedName>
    <definedName name="wrt" hidden="1">#REF!</definedName>
    <definedName name="wrthj" localSheetId="0" hidden="1">#REF!</definedName>
    <definedName name="wrthj" hidden="1">#REF!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yuklryu" hidden="1">#REF!</definedName>
    <definedName name="zazaz" hidden="1">[7]ipm90!#REF!</definedName>
    <definedName name="ZINC" hidden="1">#N/A</definedName>
    <definedName name="zz" hidden="1">[7]ipm90!#REF!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</calcChain>
</file>

<file path=xl/sharedStrings.xml><?xml version="1.0" encoding="utf-8"?>
<sst xmlns="http://schemas.openxmlformats.org/spreadsheetml/2006/main" count="115" uniqueCount="44">
  <si>
    <t>Elaboración: Gerencia Central de Estudios Económicos.</t>
  </si>
  <si>
    <t xml:space="preserve">Fuente: BCRP, Superintendencia Nacional de Aduanas y de Administración Tributaria, Zofratacna, Banco de la Nación y empresas. </t>
  </si>
  <si>
    <t>3/  Comprende la venta de combustibles y alimentos a naves extranjeras y la reparación de bienes de capital.</t>
  </si>
  <si>
    <t xml:space="preserve">2/  Incluye pieles y cueros y artesanías, principalmente.  </t>
  </si>
  <si>
    <t>1/  Preliminar</t>
  </si>
  <si>
    <t xml:space="preserve"> TOTAL</t>
  </si>
  <si>
    <t xml:space="preserve"> OTROS 3/</t>
  </si>
  <si>
    <t xml:space="preserve"> NO TRADICIONALES</t>
  </si>
  <si>
    <t xml:space="preserve">     Petróleo  y  gas natural</t>
  </si>
  <si>
    <t xml:space="preserve">     Mineros</t>
  </si>
  <si>
    <t xml:space="preserve">     Agrícolas</t>
  </si>
  <si>
    <t xml:space="preserve">     Pesqueros</t>
  </si>
  <si>
    <t xml:space="preserve"> TRADICIONALES</t>
  </si>
  <si>
    <t xml:space="preserve"> ESTRUCTURA  PORCENTUAL  (%)</t>
  </si>
  <si>
    <t xml:space="preserve"> Nota:</t>
  </si>
  <si>
    <t>4.  TOTAL EXPORTACIONES</t>
  </si>
  <si>
    <t/>
  </si>
  <si>
    <t>3.  Otros  2/</t>
  </si>
  <si>
    <t xml:space="preserve">     Otros</t>
  </si>
  <si>
    <t xml:space="preserve">     Metal-mecánicos</t>
  </si>
  <si>
    <t xml:space="preserve">     Sidero-metalúrgicos y joyería</t>
  </si>
  <si>
    <t xml:space="preserve">     Minerales  no  metálicos</t>
  </si>
  <si>
    <t xml:space="preserve">     Químicos</t>
  </si>
  <si>
    <t xml:space="preserve">     Maderas y papeles, y sus manufacturas</t>
  </si>
  <si>
    <t xml:space="preserve">     Textiles</t>
  </si>
  <si>
    <t xml:space="preserve">     Agropecuarios</t>
  </si>
  <si>
    <t>2.  Productos no tradicionales</t>
  </si>
  <si>
    <t>1.  Productos tradicionales</t>
  </si>
  <si>
    <t xml:space="preserve">1/  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</si>
  <si>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</si>
  <si>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</si>
  <si>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</si>
  <si>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</si>
  <si>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</si>
  <si>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</si>
  <si>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</si>
  <si>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</si>
  <si>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</si>
  <si>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</si>
  <si>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</si>
  <si>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</si>
  <si>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</si>
  <si>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r>
      <rPr>
        <b/>
        <sz val="14"/>
        <color indexed="8"/>
        <rFont val="Calibri"/>
        <family val="2"/>
      </rPr>
      <t xml:space="preserve">Exportaciones por grupo de productos 
</t>
    </r>
    <r>
      <rPr>
        <sz val="10"/>
        <rFont val="Arial"/>
        <family val="2"/>
      </rPr>
      <t>(Valores FOB en millones US$)</t>
    </r>
  </si>
  <si>
    <t>Anexo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</si>
</sst>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.0_ ;\-#\ ###\ ##0.0\ "/>
    <numFmt numFmtId="165" formatCode="0.0"/>
    <numFmt numFmtId="166" formatCode="#\ ###\ ##0_ ;\-#\ ###\ 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3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2" fillId="2" borderId="0" xfId="1" applyFill="1"/>
    <xf numFmtId="0" fontId="3" fillId="2" borderId="0" xfId="1" applyFont="1" applyFill="1"/>
    <xf numFmtId="0" fontId="2" fillId="2" borderId="0" xfId="1" applyFill="1" applyBorder="1"/>
    <xf numFmtId="0" fontId="5" fillId="2" borderId="0" xfId="2" applyNumberFormat="1" applyFont="1" applyFill="1" applyBorder="1" applyAlignment="1">
      <alignment vertical="center"/>
    </xf>
    <xf numFmtId="164" fontId="6" fillId="2" borderId="0" xfId="2" applyNumberFormat="1" applyFont="1" applyFill="1" applyBorder="1" applyAlignment="1" applyProtection="1">
      <alignment horizontal="right" vertical="center" shrinkToFit="1"/>
    </xf>
    <xf numFmtId="0" fontId="6" fillId="2" borderId="0" xfId="2" applyFont="1" applyFill="1" applyBorder="1" applyAlignment="1" applyProtection="1">
      <alignment vertical="center" shrinkToFit="1"/>
    </xf>
    <xf numFmtId="0" fontId="6" fillId="2" borderId="0" xfId="2" applyNumberFormat="1" applyFont="1" applyFill="1" applyBorder="1"/>
    <xf numFmtId="0" fontId="7" fillId="2" borderId="0" xfId="1" applyFont="1" applyFill="1" applyBorder="1"/>
    <xf numFmtId="165" fontId="8" fillId="2" borderId="1" xfId="2" applyNumberFormat="1" applyFont="1" applyFill="1" applyBorder="1" applyAlignment="1" applyProtection="1">
      <alignment horizontal="right" vertical="center" shrinkToFit="1"/>
    </xf>
    <xf numFmtId="0" fontId="8" fillId="2" borderId="1" xfId="2" quotePrefix="1" applyFont="1" applyFill="1" applyBorder="1" applyAlignment="1" applyProtection="1">
      <alignment horizontal="left" vertical="center" shrinkToFit="1"/>
    </xf>
    <xf numFmtId="0" fontId="9" fillId="2" borderId="0" xfId="2" applyNumberFormat="1" applyFont="1" applyFill="1" applyBorder="1"/>
    <xf numFmtId="165" fontId="4" fillId="2" borderId="0" xfId="2" applyNumberFormat="1" applyFont="1" applyFill="1" applyBorder="1" applyAlignment="1" applyProtection="1">
      <alignment horizontal="right" vertical="center" shrinkToFit="1"/>
    </xf>
    <xf numFmtId="0" fontId="4" fillId="2" borderId="0" xfId="2" applyFont="1" applyFill="1" applyBorder="1" applyAlignment="1" applyProtection="1">
      <alignment vertical="center" shrinkToFit="1"/>
    </xf>
    <xf numFmtId="165" fontId="4" fillId="2" borderId="0" xfId="2" applyNumberFormat="1" applyFont="1" applyFill="1" applyBorder="1" applyAlignment="1">
      <alignment horizontal="right" vertical="center" shrinkToFit="1"/>
    </xf>
    <xf numFmtId="0" fontId="4" fillId="2" borderId="0" xfId="2" quotePrefix="1" applyFont="1" applyFill="1" applyBorder="1" applyAlignment="1" applyProtection="1">
      <alignment horizontal="left" vertical="center" shrinkToFit="1"/>
    </xf>
    <xf numFmtId="164" fontId="4" fillId="2" borderId="0" xfId="2" applyNumberFormat="1" applyFont="1" applyFill="1" applyBorder="1" applyAlignment="1" applyProtection="1">
      <alignment horizontal="right" vertical="center" shrinkToFit="1"/>
    </xf>
    <xf numFmtId="166" fontId="8" fillId="2" borderId="0" xfId="2" quotePrefix="1" applyNumberFormat="1" applyFont="1" applyFill="1" applyBorder="1" applyAlignment="1" applyProtection="1">
      <alignment horizontal="right" vertical="center" shrinkToFit="1"/>
    </xf>
    <xf numFmtId="164" fontId="8" fillId="2" borderId="0" xfId="2" quotePrefix="1" applyNumberFormat="1" applyFont="1" applyFill="1" applyBorder="1" applyAlignment="1" applyProtection="1">
      <alignment horizontal="right" vertical="center" shrinkToFit="1"/>
    </xf>
    <xf numFmtId="0" fontId="8" fillId="2" borderId="0" xfId="2" quotePrefix="1" applyFont="1" applyFill="1" applyBorder="1" applyAlignment="1" applyProtection="1">
      <alignment horizontal="left" vertical="center" shrinkToFit="1"/>
    </xf>
    <xf numFmtId="166" fontId="4" fillId="2" borderId="0" xfId="2" applyNumberFormat="1" applyFont="1" applyFill="1" applyBorder="1" applyAlignment="1" applyProtection="1">
      <alignment horizontal="right" vertical="center"/>
    </xf>
    <xf numFmtId="166" fontId="4" fillId="2" borderId="0" xfId="2" applyNumberFormat="1" applyFont="1" applyFill="1" applyBorder="1" applyAlignment="1" applyProtection="1">
      <alignment horizontal="right" vertical="center" shrinkToFit="1"/>
    </xf>
    <xf numFmtId="166" fontId="8" fillId="2" borderId="0" xfId="2" applyNumberFormat="1" applyFont="1" applyFill="1" applyBorder="1" applyAlignment="1">
      <alignment horizontal="right" vertical="center" shrinkToFit="1"/>
    </xf>
    <xf numFmtId="166" fontId="8" fillId="2" borderId="0" xfId="2" applyNumberFormat="1" applyFont="1" applyFill="1" applyBorder="1" applyAlignment="1">
      <alignment horizontal="right" vertical="center"/>
    </xf>
    <xf numFmtId="0" fontId="8" fillId="2" borderId="0" xfId="2" quotePrefix="1" applyNumberFormat="1" applyFont="1" applyFill="1" applyBorder="1" applyAlignment="1">
      <alignment horizontal="left" vertical="center" shrinkToFit="1"/>
    </xf>
    <xf numFmtId="166" fontId="8" fillId="2" borderId="0" xfId="2" applyNumberFormat="1" applyFont="1" applyFill="1" applyBorder="1" applyAlignment="1" applyProtection="1">
      <alignment horizontal="right" vertical="center"/>
    </xf>
    <xf numFmtId="166" fontId="8" fillId="2" borderId="0" xfId="2" applyNumberFormat="1" applyFont="1" applyFill="1" applyBorder="1" applyAlignment="1" applyProtection="1">
      <alignment horizontal="right" vertical="center" shrinkToFit="1"/>
    </xf>
    <xf numFmtId="0" fontId="8" fillId="2" borderId="0" xfId="2" applyFont="1" applyFill="1" applyBorder="1" applyAlignment="1" applyProtection="1">
      <alignment vertical="center" shrinkToFit="1"/>
    </xf>
    <xf numFmtId="165" fontId="10" fillId="3" borderId="0" xfId="3" applyNumberFormat="1" applyFont="1" applyFill="1" applyAlignment="1">
      <alignment horizontal="right"/>
    </xf>
    <xf numFmtId="166" fontId="4" fillId="2" borderId="0" xfId="2" applyNumberFormat="1" applyFont="1" applyFill="1" applyBorder="1" applyAlignment="1">
      <alignment horizontal="right" vertical="center" shrinkToFit="1"/>
    </xf>
    <xf numFmtId="166" fontId="4" fillId="2" borderId="0" xfId="2" applyNumberFormat="1" applyFont="1" applyFill="1" applyBorder="1" applyAlignment="1">
      <alignment horizontal="right" vertical="center"/>
    </xf>
    <xf numFmtId="0" fontId="4" fillId="2" borderId="0" xfId="2" applyNumberFormat="1" applyFont="1" applyFill="1" applyBorder="1" applyAlignment="1">
      <alignment vertical="center" shrinkToFit="1"/>
    </xf>
    <xf numFmtId="0" fontId="4" fillId="2" borderId="0" xfId="2" applyNumberFormat="1" applyFont="1" applyFill="1" applyAlignment="1">
      <alignment vertical="center"/>
    </xf>
    <xf numFmtId="0" fontId="8" fillId="2" borderId="0" xfId="2" applyNumberFormat="1" applyFont="1" applyFill="1" applyBorder="1"/>
    <xf numFmtId="166" fontId="4" fillId="3" borderId="0" xfId="2" applyNumberFormat="1" applyFont="1" applyFill="1" applyBorder="1" applyAlignment="1">
      <alignment horizontal="right" vertical="center" shrinkToFit="1"/>
    </xf>
    <xf numFmtId="0" fontId="4" fillId="2" borderId="0" xfId="2" applyNumberFormat="1" applyFont="1" applyFill="1" applyBorder="1"/>
    <xf numFmtId="0" fontId="4" fillId="3" borderId="0" xfId="2" applyNumberFormat="1" applyFont="1" applyFill="1" applyAlignment="1">
      <alignment vertical="center"/>
    </xf>
    <xf numFmtId="166" fontId="4" fillId="3" borderId="0" xfId="2" applyNumberFormat="1" applyFont="1" applyFill="1" applyBorder="1" applyAlignment="1">
      <alignment horizontal="right" vertical="center"/>
    </xf>
    <xf numFmtId="3" fontId="4" fillId="3" borderId="0" xfId="2" applyNumberFormat="1" applyFont="1" applyFill="1" applyBorder="1" applyAlignment="1">
      <alignment vertical="center" shrinkToFit="1"/>
    </xf>
    <xf numFmtId="0" fontId="4" fillId="3" borderId="0" xfId="2" applyNumberFormat="1" applyFont="1" applyFill="1" applyBorder="1"/>
    <xf numFmtId="0" fontId="4" fillId="3" borderId="0" xfId="2" applyNumberFormat="1" applyFont="1" applyFill="1" applyBorder="1" applyAlignment="1">
      <alignment horizontal="left" vertical="center" shrinkToFit="1"/>
    </xf>
    <xf numFmtId="0" fontId="8" fillId="3" borderId="0" xfId="2" applyNumberFormat="1" applyFont="1" applyFill="1" applyBorder="1"/>
    <xf numFmtId="3" fontId="4" fillId="2" borderId="0" xfId="2" applyNumberFormat="1" applyFont="1" applyFill="1" applyBorder="1" applyAlignment="1">
      <alignment vertical="center" shrinkToFit="1"/>
    </xf>
    <xf numFmtId="3" fontId="4" fillId="2" borderId="0" xfId="2" quotePrefix="1" applyNumberFormat="1" applyFont="1" applyFill="1" applyBorder="1" applyAlignment="1">
      <alignment horizontal="left" vertical="center" shrinkToFit="1"/>
    </xf>
    <xf numFmtId="0" fontId="5" fillId="2" borderId="0" xfId="4" applyFont="1" applyFill="1" applyBorder="1"/>
    <xf numFmtId="164" fontId="11" fillId="2" borderId="2" xfId="4" applyNumberFormat="1" applyFont="1" applyFill="1" applyBorder="1" applyAlignment="1">
      <alignment horizontal="right" vertical="center" shrinkToFit="1"/>
    </xf>
    <xf numFmtId="164" fontId="11" fillId="2" borderId="2" xfId="4" applyNumberFormat="1" applyFont="1" applyFill="1" applyBorder="1" applyAlignment="1">
      <alignment horizontal="right" shrinkToFit="1"/>
    </xf>
    <xf numFmtId="0" fontId="10" fillId="2" borderId="2" xfId="4" applyNumberFormat="1" applyFont="1" applyFill="1" applyBorder="1" applyAlignment="1">
      <alignment horizontal="left"/>
    </xf>
    <xf numFmtId="0" fontId="11" fillId="2" borderId="3" xfId="4" quotePrefix="1" applyNumberFormat="1" applyFont="1" applyFill="1" applyBorder="1" applyAlignment="1">
      <alignment horizontal="right" shrinkToFit="1"/>
    </xf>
    <xf numFmtId="0" fontId="10" fillId="2" borderId="3" xfId="4" applyNumberFormat="1" applyFont="1" applyFill="1" applyBorder="1" applyAlignment="1">
      <alignment horizontal="left"/>
    </xf>
    <xf numFmtId="0" fontId="2" fillId="2" borderId="0" xfId="1" quotePrefix="1" applyFill="1"/>
    <xf numFmtId="0" fontId="12" fillId="2" borderId="0" xfId="1" applyFont="1" applyFill="1" applyAlignment="1">
      <alignment horizontal="center" wrapText="1"/>
    </xf>
    <xf numFmtId="1" fontId="14" fillId="2" borderId="0" xfId="5" applyNumberFormat="1" applyFont="1" applyFill="1" applyBorder="1" applyAlignment="1">
      <alignment horizontal="center" vertical="center"/>
    </xf>
    <xf numFmtId="0" fontId="15" fillId="2" borderId="0" xfId="1" applyFont="1" applyFill="1"/>
    <xf numFmtId="0" fontId="15" fillId="2" borderId="0" xfId="1" applyFont="1" applyFill="1" applyAlignment="1">
      <alignment horizontal="center"/>
    </xf>
    <xf numFmtId="0" fontId="15" fillId="2" borderId="0" xfId="1" applyFont="1" applyFill="1" applyBorder="1"/>
  </cellXfs>
  <cellStyles count="6">
    <cellStyle name="Diseño 2 2" xfId="2"/>
    <cellStyle name="Diseño_8_BP_2013 Memoria ANEXOS(27may)Transf 2" xfId="5"/>
    <cellStyle name="Diseño_Libro8 2" xfId="4"/>
    <cellStyle name="Normal" xfId="0" builtinId="0"/>
    <cellStyle name="Normal 51" xfId="1"/>
    <cellStyle name="Norma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2416\Desktop\Anexos%20totale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studios%20econ&#243;micos\SAE\SEP\construcci&#243;n\1999\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raficos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flaci&#243;n%20(Base%202009)\Indices\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POLO\Configuraci&#243;n%20local\Archivos%20temporales%20de%20Internet\OLKC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ipm90"/>
      <sheetName val="ipmb94"/>
      <sheetName val="ipmb13"/>
      <sheetName val="trim"/>
      <sheetName val="Varm"/>
      <sheetName val="Var12"/>
      <sheetName val="Varacum"/>
      <sheetName val="Vtrim"/>
      <sheetName val="G1"/>
      <sheetName val="Cuadro"/>
      <sheetName val="C1"/>
      <sheetName val="Gráfico1"/>
      <sheetName val="Gráfico2"/>
      <sheetName val="Gráfico3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 refreshError="1"/>
      <sheetData sheetId="10"/>
      <sheetData sheetId="11" refreshError="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tabSelected="1" zoomScale="85" zoomScaleNormal="85" zoomScaleSheetLayoutView="85" workbookViewId="0">
      <selection activeCell="S21" sqref="S21"/>
    </sheetView>
  </sheetViews>
  <sheetFormatPr baseColWidth="10" defaultRowHeight="15" x14ac:dyDescent="0.25"/>
  <cols>
    <col min="1" max="1" width="11.42578125" style="1"/>
    <col min="2" max="2" width="38.85546875" style="1" customWidth="1"/>
    <col min="3" max="3" width="10.5703125" style="1" hidden="1" customWidth="1"/>
    <col min="4" max="5" width="9.7109375" style="1" hidden="1" customWidth="1"/>
    <col min="6" max="13" width="9.7109375" style="1" customWidth="1"/>
    <col min="14" max="15" width="9.42578125" style="1" customWidth="1"/>
    <col min="16" max="16384" width="11.42578125" style="1"/>
  </cols>
  <sheetData>
    <row r="1" spans="1:15" s="53" customFormat="1" ht="12.75" x14ac:dyDescent="0.2">
      <c r="A1" s="55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s="53" customFormat="1" ht="12.75" x14ac:dyDescent="0.2">
      <c r="A2" s="5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15" customHeight="1" x14ac:dyDescent="0.25">
      <c r="A3" s="3"/>
      <c r="B3" s="52" t="s">
        <v>43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ht="35.25" customHeight="1" x14ac:dyDescent="0.3">
      <c r="B4" s="51" t="s">
        <v>42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.75" thickBot="1" x14ac:dyDescent="0.3">
      <c r="J5" s="50"/>
      <c r="K5" s="50"/>
      <c r="L5" s="50"/>
      <c r="M5" s="50"/>
      <c r="N5" s="50"/>
      <c r="O5" s="50"/>
    </row>
    <row r="6" spans="1:15" s="44" customFormat="1" ht="15.95" customHeight="1" x14ac:dyDescent="0.2">
      <c r="B6" s="49"/>
      <c r="C6" s="48" t="s">
        <v>41</v>
      </c>
      <c r="D6" s="48" t="s">
        <v>40</v>
      </c>
      <c r="E6" s="48" t="s">
        <v>39</v>
      </c>
      <c r="F6" s="48" t="s">
        <v>38</v>
      </c>
      <c r="G6" s="48" t="s">
        <v>37</v>
      </c>
      <c r="H6" s="48" t="s">
        <v>36</v>
      </c>
      <c r="I6" s="48" t="s">
        <v>35</v>
      </c>
      <c r="J6" s="48" t="s">
        <v>34</v>
      </c>
      <c r="K6" s="48" t="s">
        <v>33</v>
      </c>
      <c r="L6" s="48" t="s">
        <v>32</v>
      </c>
      <c r="M6" s="48" t="s">
        <v>31</v>
      </c>
      <c r="N6" s="48" t="s">
        <v>30</v>
      </c>
      <c r="O6" s="48" t="s">
        <v>29</v>
      </c>
    </row>
    <row r="7" spans="1:15" s="44" customFormat="1" ht="17.100000000000001" customHeight="1" x14ac:dyDescent="0.2">
      <c r="B7" s="47"/>
      <c r="C7" s="46"/>
      <c r="D7" s="46"/>
      <c r="E7" s="45"/>
      <c r="F7" s="45"/>
      <c r="G7" s="45"/>
      <c r="H7" s="45"/>
      <c r="I7" s="45"/>
      <c r="J7" s="45"/>
      <c r="K7" s="45"/>
      <c r="L7" s="45"/>
      <c r="M7" s="45" t="s">
        <v>28</v>
      </c>
      <c r="N7" s="45" t="s">
        <v>28</v>
      </c>
      <c r="O7" s="45" t="s">
        <v>28</v>
      </c>
    </row>
    <row r="8" spans="1:15" s="32" customFormat="1" ht="20.25" customHeight="1" x14ac:dyDescent="0.2">
      <c r="A8" s="35"/>
      <c r="B8" s="24" t="s">
        <v>27</v>
      </c>
      <c r="C8" s="23">
        <v>23265.725077575051</v>
      </c>
      <c r="D8" s="23">
        <v>20720.21275427506</v>
      </c>
      <c r="E8" s="22">
        <v>27850.27116395166</v>
      </c>
      <c r="F8" s="22">
        <v>35896.343211729421</v>
      </c>
      <c r="G8" s="22">
        <v>35868.728102880727</v>
      </c>
      <c r="H8" s="22">
        <v>31552.984159139363</v>
      </c>
      <c r="I8" s="22">
        <v>27685.643017767154</v>
      </c>
      <c r="J8" s="22">
        <v>23432.152013766172</v>
      </c>
      <c r="K8" s="22">
        <v>26182.954420341845</v>
      </c>
      <c r="L8" s="22">
        <v>33565.854981783625</v>
      </c>
      <c r="M8" s="22">
        <v>35637.723392346183</v>
      </c>
      <c r="N8" s="22">
        <v>33751.119770437392</v>
      </c>
      <c r="O8" s="22">
        <v>29404.61822574072</v>
      </c>
    </row>
    <row r="9" spans="1:15" s="32" customFormat="1" ht="11.25" customHeight="1" x14ac:dyDescent="0.2">
      <c r="A9" s="35"/>
      <c r="B9" s="31"/>
      <c r="C9" s="30" t="s">
        <v>16</v>
      </c>
      <c r="D9" s="30" t="s">
        <v>16</v>
      </c>
      <c r="E9" s="29" t="s">
        <v>16</v>
      </c>
      <c r="F9" s="29" t="s">
        <v>16</v>
      </c>
      <c r="G9" s="29" t="s">
        <v>16</v>
      </c>
      <c r="H9" s="29" t="s">
        <v>16</v>
      </c>
      <c r="I9" s="29" t="s">
        <v>16</v>
      </c>
      <c r="J9" s="29" t="s">
        <v>16</v>
      </c>
      <c r="K9" s="29" t="s">
        <v>16</v>
      </c>
      <c r="L9" s="29" t="s">
        <v>16</v>
      </c>
      <c r="M9" s="29" t="s">
        <v>16</v>
      </c>
      <c r="N9" s="29" t="s">
        <v>16</v>
      </c>
      <c r="O9" s="29" t="s">
        <v>16</v>
      </c>
    </row>
    <row r="10" spans="1:15" s="32" customFormat="1" ht="18" customHeight="1" x14ac:dyDescent="0.2">
      <c r="A10" s="35"/>
      <c r="B10" s="42" t="s">
        <v>11</v>
      </c>
      <c r="C10" s="30">
        <v>1797.3858471823089</v>
      </c>
      <c r="D10" s="30">
        <v>1683.2136660010215</v>
      </c>
      <c r="E10" s="29">
        <v>1884.2183061226253</v>
      </c>
      <c r="F10" s="29">
        <v>2113.5156486492629</v>
      </c>
      <c r="G10" s="29">
        <v>2311.7126019672733</v>
      </c>
      <c r="H10" s="29">
        <v>1706.6950634617754</v>
      </c>
      <c r="I10" s="29">
        <v>1730.5254660543083</v>
      </c>
      <c r="J10" s="29">
        <v>1456.9481829951926</v>
      </c>
      <c r="K10" s="29">
        <v>1269.2528803730224</v>
      </c>
      <c r="L10" s="29">
        <v>1788.5044791097578</v>
      </c>
      <c r="M10" s="29">
        <v>1938.0913091995615</v>
      </c>
      <c r="N10" s="29">
        <v>1928.8144254944859</v>
      </c>
      <c r="O10" s="29">
        <v>1546.2684140566489</v>
      </c>
    </row>
    <row r="11" spans="1:15" s="32" customFormat="1" ht="18" customHeight="1" x14ac:dyDescent="0.2">
      <c r="A11" s="35"/>
      <c r="B11" s="43" t="s">
        <v>10</v>
      </c>
      <c r="C11" s="30">
        <v>685.93448714902649</v>
      </c>
      <c r="D11" s="30">
        <v>634.36531445369326</v>
      </c>
      <c r="E11" s="29">
        <v>975.09790797619473</v>
      </c>
      <c r="F11" s="29">
        <v>1689.3502871966998</v>
      </c>
      <c r="G11" s="29">
        <v>1094.8051389253683</v>
      </c>
      <c r="H11" s="29">
        <v>785.88057815767991</v>
      </c>
      <c r="I11" s="29">
        <v>847.43103959854761</v>
      </c>
      <c r="J11" s="29">
        <v>722.75179937486246</v>
      </c>
      <c r="K11" s="29">
        <v>877.92480076155846</v>
      </c>
      <c r="L11" s="29">
        <v>826.88744974230542</v>
      </c>
      <c r="M11" s="29">
        <v>762.26194432339332</v>
      </c>
      <c r="N11" s="29">
        <v>774.06771674064009</v>
      </c>
      <c r="O11" s="29">
        <v>732.61225893660753</v>
      </c>
    </row>
    <row r="12" spans="1:15" s="32" customFormat="1" ht="18" customHeight="1" x14ac:dyDescent="0.2">
      <c r="A12" s="35"/>
      <c r="B12" s="42" t="s">
        <v>9</v>
      </c>
      <c r="C12" s="30">
        <v>18100.967943219184</v>
      </c>
      <c r="D12" s="30">
        <v>16481.81351502012</v>
      </c>
      <c r="E12" s="29">
        <v>21902.831565435539</v>
      </c>
      <c r="F12" s="29">
        <v>27525.674821918601</v>
      </c>
      <c r="G12" s="29">
        <v>27466.673089998352</v>
      </c>
      <c r="H12" s="29">
        <v>23789.445431569566</v>
      </c>
      <c r="I12" s="29">
        <v>20545.413916138499</v>
      </c>
      <c r="J12" s="29">
        <v>18950.140011644271</v>
      </c>
      <c r="K12" s="29">
        <v>21819.07928982866</v>
      </c>
      <c r="L12" s="29">
        <v>27581.607245410363</v>
      </c>
      <c r="M12" s="29">
        <v>28898.657866237925</v>
      </c>
      <c r="N12" s="29">
        <v>28073.792715542433</v>
      </c>
      <c r="O12" s="29">
        <v>25773.564798107473</v>
      </c>
    </row>
    <row r="13" spans="1:15" s="32" customFormat="1" ht="18" customHeight="1" x14ac:dyDescent="0.2">
      <c r="A13" s="35"/>
      <c r="B13" s="42" t="s">
        <v>8</v>
      </c>
      <c r="C13" s="30">
        <v>2681.4368000245331</v>
      </c>
      <c r="D13" s="30">
        <v>1920.8202588002309</v>
      </c>
      <c r="E13" s="29">
        <v>3088.1233844173048</v>
      </c>
      <c r="F13" s="29">
        <v>4567.8024539648541</v>
      </c>
      <c r="G13" s="29">
        <v>4995.5372719897332</v>
      </c>
      <c r="H13" s="29">
        <v>5270.9630859503377</v>
      </c>
      <c r="I13" s="29">
        <v>4562.2725959757954</v>
      </c>
      <c r="J13" s="29">
        <v>2302.3120197518469</v>
      </c>
      <c r="K13" s="29">
        <v>2216.6974493786047</v>
      </c>
      <c r="L13" s="29">
        <v>3368.8558075212054</v>
      </c>
      <c r="M13" s="29">
        <v>4038.7122725853042</v>
      </c>
      <c r="N13" s="29">
        <v>2974.4449126598283</v>
      </c>
      <c r="O13" s="29">
        <v>1352.1727546399998</v>
      </c>
    </row>
    <row r="14" spans="1:15" s="32" customFormat="1" ht="5.0999999999999996" customHeight="1" x14ac:dyDescent="0.2">
      <c r="A14" s="35"/>
      <c r="B14" s="42"/>
      <c r="C14" s="30" t="s">
        <v>16</v>
      </c>
      <c r="D14" s="30" t="s">
        <v>16</v>
      </c>
      <c r="E14" s="29" t="s">
        <v>16</v>
      </c>
      <c r="F14" s="29" t="s">
        <v>16</v>
      </c>
      <c r="G14" s="29" t="s">
        <v>16</v>
      </c>
      <c r="H14" s="29" t="s">
        <v>16</v>
      </c>
      <c r="I14" s="29" t="s">
        <v>16</v>
      </c>
      <c r="J14" s="29" t="s">
        <v>16</v>
      </c>
      <c r="K14" s="29" t="s">
        <v>16</v>
      </c>
      <c r="L14" s="29" t="s">
        <v>16</v>
      </c>
      <c r="M14" s="29" t="s">
        <v>16</v>
      </c>
      <c r="N14" s="29" t="s">
        <v>16</v>
      </c>
      <c r="O14" s="29" t="s">
        <v>16</v>
      </c>
    </row>
    <row r="15" spans="1:15" s="32" customFormat="1" ht="18" customHeight="1" x14ac:dyDescent="0.2">
      <c r="A15" s="33"/>
      <c r="B15" s="24" t="s">
        <v>26</v>
      </c>
      <c r="C15" s="23">
        <v>7562.3077000000003</v>
      </c>
      <c r="D15" s="23">
        <v>6196.0775999999996</v>
      </c>
      <c r="E15" s="22">
        <v>7698.5355999999992</v>
      </c>
      <c r="F15" s="22">
        <v>10175.8495</v>
      </c>
      <c r="G15" s="22">
        <v>11197.0357</v>
      </c>
      <c r="H15" s="22">
        <v>11069.431199999999</v>
      </c>
      <c r="I15" s="22">
        <v>11676.529300000002</v>
      </c>
      <c r="J15" s="22">
        <v>10894.645</v>
      </c>
      <c r="K15" s="22">
        <v>10798.267900000001</v>
      </c>
      <c r="L15" s="22">
        <v>11725.312400000001</v>
      </c>
      <c r="M15" s="22">
        <v>13240.167600000002</v>
      </c>
      <c r="N15" s="22">
        <v>13783.2484</v>
      </c>
      <c r="O15" s="22">
        <v>12887.3361</v>
      </c>
    </row>
    <row r="16" spans="1:15" s="32" customFormat="1" ht="5.0999999999999996" customHeight="1" x14ac:dyDescent="0.2">
      <c r="A16" s="35"/>
      <c r="B16" s="42"/>
      <c r="C16" s="30" t="s">
        <v>16</v>
      </c>
      <c r="D16" s="30" t="s">
        <v>16</v>
      </c>
      <c r="E16" s="29" t="s">
        <v>16</v>
      </c>
      <c r="F16" s="29" t="s">
        <v>16</v>
      </c>
      <c r="G16" s="29" t="s">
        <v>16</v>
      </c>
      <c r="H16" s="29" t="s">
        <v>16</v>
      </c>
      <c r="I16" s="29" t="s">
        <v>16</v>
      </c>
      <c r="J16" s="29" t="s">
        <v>16</v>
      </c>
      <c r="K16" s="29" t="s">
        <v>16</v>
      </c>
      <c r="L16" s="29" t="s">
        <v>16</v>
      </c>
      <c r="M16" s="29" t="s">
        <v>16</v>
      </c>
      <c r="N16" s="29" t="s">
        <v>16</v>
      </c>
      <c r="O16" s="29" t="s">
        <v>16</v>
      </c>
    </row>
    <row r="17" spans="1:15" s="32" customFormat="1" ht="18" customHeight="1" x14ac:dyDescent="0.2">
      <c r="A17" s="35"/>
      <c r="B17" s="42" t="s">
        <v>25</v>
      </c>
      <c r="C17" s="30">
        <v>1912.6476</v>
      </c>
      <c r="D17" s="30">
        <v>1827.6067999999998</v>
      </c>
      <c r="E17" s="29">
        <v>2202.5515999999998</v>
      </c>
      <c r="F17" s="29">
        <v>2818.56025856</v>
      </c>
      <c r="G17" s="29">
        <v>3058.6154460500002</v>
      </c>
      <c r="H17" s="29">
        <v>3407.65602919</v>
      </c>
      <c r="I17" s="29">
        <v>4198.1496294299995</v>
      </c>
      <c r="J17" s="29">
        <v>4390.5687832700005</v>
      </c>
      <c r="K17" s="29">
        <v>4686.0392679400002</v>
      </c>
      <c r="L17" s="29">
        <v>5103.0639329000005</v>
      </c>
      <c r="M17" s="29">
        <v>5867.3235235600005</v>
      </c>
      <c r="N17" s="29">
        <v>6292.1172022600003</v>
      </c>
      <c r="O17" s="29">
        <v>6817.0717000000004</v>
      </c>
    </row>
    <row r="18" spans="1:15" s="32" customFormat="1" ht="18" customHeight="1" x14ac:dyDescent="0.2">
      <c r="A18" s="35"/>
      <c r="B18" s="31" t="s">
        <v>11</v>
      </c>
      <c r="C18" s="30">
        <v>621.93760000000009</v>
      </c>
      <c r="D18" s="30">
        <v>517.92150000000004</v>
      </c>
      <c r="E18" s="29">
        <v>643.65350000000001</v>
      </c>
      <c r="F18" s="29">
        <v>1066.3910414400002</v>
      </c>
      <c r="G18" s="29">
        <v>1041.0158539500001</v>
      </c>
      <c r="H18" s="29">
        <v>1066.97527081</v>
      </c>
      <c r="I18" s="29">
        <v>1188.50257057</v>
      </c>
      <c r="J18" s="29">
        <v>950.66641673000004</v>
      </c>
      <c r="K18" s="29">
        <v>926.43403205999994</v>
      </c>
      <c r="L18" s="29">
        <v>1088.6195671</v>
      </c>
      <c r="M18" s="29">
        <v>1374.83657644</v>
      </c>
      <c r="N18" s="29">
        <v>1613.0639977400001</v>
      </c>
      <c r="O18" s="29">
        <v>1321.0330999999999</v>
      </c>
    </row>
    <row r="19" spans="1:15" s="32" customFormat="1" ht="18" customHeight="1" x14ac:dyDescent="0.2">
      <c r="A19" s="35"/>
      <c r="B19" s="31" t="s">
        <v>24</v>
      </c>
      <c r="C19" s="30">
        <v>2025.8468000000005</v>
      </c>
      <c r="D19" s="30">
        <v>1495.3791999999999</v>
      </c>
      <c r="E19" s="29">
        <v>1560.8283999999999</v>
      </c>
      <c r="F19" s="29">
        <v>1989.8615</v>
      </c>
      <c r="G19" s="29">
        <v>2177.0586000000003</v>
      </c>
      <c r="H19" s="29">
        <v>1927.9707999999998</v>
      </c>
      <c r="I19" s="29">
        <v>1800.1976000000002</v>
      </c>
      <c r="J19" s="29">
        <v>1331.18</v>
      </c>
      <c r="K19" s="29">
        <v>1195.7919999999999</v>
      </c>
      <c r="L19" s="34">
        <v>1272.3398000000002</v>
      </c>
      <c r="M19" s="34">
        <v>1401.9002</v>
      </c>
      <c r="N19" s="34">
        <v>1353.6442999999999</v>
      </c>
      <c r="O19" s="34">
        <v>1024.1785000000002</v>
      </c>
    </row>
    <row r="20" spans="1:15" s="36" customFormat="1" ht="12.75" x14ac:dyDescent="0.2">
      <c r="A20" s="41"/>
      <c r="B20" s="31" t="s">
        <v>23</v>
      </c>
      <c r="C20" s="37">
        <v>427.76830000000001</v>
      </c>
      <c r="D20" s="37">
        <v>335.83899999999994</v>
      </c>
      <c r="E20" s="34">
        <v>359.17520000000002</v>
      </c>
      <c r="F20" s="34">
        <v>401.69369999999998</v>
      </c>
      <c r="G20" s="34">
        <v>438.08229999999998</v>
      </c>
      <c r="H20" s="34">
        <v>427.33410000000003</v>
      </c>
      <c r="I20" s="34">
        <v>416.25689999999997</v>
      </c>
      <c r="J20" s="34">
        <v>352.98030000000006</v>
      </c>
      <c r="K20" s="34">
        <v>322.35930000000002</v>
      </c>
      <c r="L20" s="34">
        <v>343.81119999999999</v>
      </c>
      <c r="M20" s="34">
        <v>338.97039999999998</v>
      </c>
      <c r="N20" s="34">
        <v>320.98249999999996</v>
      </c>
      <c r="O20" s="34">
        <v>239.57059999999998</v>
      </c>
    </row>
    <row r="21" spans="1:15" s="36" customFormat="1" ht="18" customHeight="1" x14ac:dyDescent="0.2">
      <c r="A21" s="41"/>
      <c r="B21" s="40" t="s">
        <v>22</v>
      </c>
      <c r="C21" s="37">
        <v>1040.7969000000001</v>
      </c>
      <c r="D21" s="37">
        <v>837.80100000000004</v>
      </c>
      <c r="E21" s="34">
        <v>1228.2731999999999</v>
      </c>
      <c r="F21" s="34">
        <v>1654.8217</v>
      </c>
      <c r="G21" s="34">
        <v>1636.3205999999998</v>
      </c>
      <c r="H21" s="34">
        <v>1510.0326</v>
      </c>
      <c r="I21" s="34">
        <v>1514.9664</v>
      </c>
      <c r="J21" s="34">
        <v>1405.9457</v>
      </c>
      <c r="K21" s="34">
        <v>1343.8013059999998</v>
      </c>
      <c r="L21" s="34">
        <v>1384.7514710000003</v>
      </c>
      <c r="M21" s="34">
        <v>1562.3112119999998</v>
      </c>
      <c r="N21" s="34">
        <v>1600.1799999999998</v>
      </c>
      <c r="O21" s="34">
        <v>1558.3697999999997</v>
      </c>
    </row>
    <row r="22" spans="1:15" s="36" customFormat="1" ht="18" customHeight="1" x14ac:dyDescent="0.2">
      <c r="A22" s="39"/>
      <c r="B22" s="38" t="s">
        <v>21</v>
      </c>
      <c r="C22" s="37">
        <v>175.89179999999999</v>
      </c>
      <c r="D22" s="37">
        <v>148.02010000000001</v>
      </c>
      <c r="E22" s="34">
        <v>251.68170000000003</v>
      </c>
      <c r="F22" s="34">
        <v>491.9676</v>
      </c>
      <c r="G22" s="34">
        <v>722.2650000000001</v>
      </c>
      <c r="H22" s="34">
        <v>721.94380000000012</v>
      </c>
      <c r="I22" s="34">
        <v>663.60569999999996</v>
      </c>
      <c r="J22" s="34">
        <v>698.46230000000003</v>
      </c>
      <c r="K22" s="34">
        <v>642.0874</v>
      </c>
      <c r="L22" s="34">
        <v>587.74400000000003</v>
      </c>
      <c r="M22" s="34">
        <v>629.21399999999994</v>
      </c>
      <c r="N22" s="34">
        <v>604.25620000000004</v>
      </c>
      <c r="O22" s="34">
        <v>446.46379999999999</v>
      </c>
    </row>
    <row r="23" spans="1:15" s="32" customFormat="1" ht="18" customHeight="1" x14ac:dyDescent="0.2">
      <c r="A23" s="35"/>
      <c r="B23" s="31" t="s">
        <v>20</v>
      </c>
      <c r="C23" s="30">
        <v>908.78440000000012</v>
      </c>
      <c r="D23" s="30">
        <v>570.93029999999999</v>
      </c>
      <c r="E23" s="29">
        <v>949.29350000000011</v>
      </c>
      <c r="F23" s="29">
        <v>1129.5879</v>
      </c>
      <c r="G23" s="29">
        <v>1301.0628000000002</v>
      </c>
      <c r="H23" s="29">
        <v>1320.0777</v>
      </c>
      <c r="I23" s="29">
        <v>1148.5262999999998</v>
      </c>
      <c r="J23" s="29">
        <v>1080.6344000000001</v>
      </c>
      <c r="K23" s="29">
        <v>1085.3509999999999</v>
      </c>
      <c r="L23" s="34">
        <v>1272.5275000000001</v>
      </c>
      <c r="M23" s="34">
        <v>1324.7054000000001</v>
      </c>
      <c r="N23" s="34">
        <v>1309.7793999999999</v>
      </c>
      <c r="O23" s="34">
        <v>929.25919999999996</v>
      </c>
    </row>
    <row r="24" spans="1:15" s="32" customFormat="1" ht="18" customHeight="1" x14ac:dyDescent="0.2">
      <c r="A24" s="33"/>
      <c r="B24" s="31" t="s">
        <v>19</v>
      </c>
      <c r="C24" s="30">
        <v>327.77690000000001</v>
      </c>
      <c r="D24" s="30">
        <v>368.9264</v>
      </c>
      <c r="E24" s="29">
        <v>393.05259999999987</v>
      </c>
      <c r="F24" s="29">
        <v>475.91149999999999</v>
      </c>
      <c r="G24" s="29">
        <v>545.32429999999999</v>
      </c>
      <c r="H24" s="29">
        <v>544.48760000000016</v>
      </c>
      <c r="I24" s="29">
        <v>581.29720000000009</v>
      </c>
      <c r="J24" s="29">
        <v>533.19579999999996</v>
      </c>
      <c r="K24" s="29">
        <v>450.20920000000001</v>
      </c>
      <c r="L24" s="29">
        <v>520.43029999999999</v>
      </c>
      <c r="M24" s="29">
        <v>590.50449999999989</v>
      </c>
      <c r="N24" s="29">
        <v>558.19389999999999</v>
      </c>
      <c r="O24" s="29">
        <v>458.22250000000003</v>
      </c>
    </row>
    <row r="25" spans="1:15" s="3" customFormat="1" ht="18" customHeight="1" x14ac:dyDescent="0.25">
      <c r="A25" s="7"/>
      <c r="B25" s="31" t="s">
        <v>18</v>
      </c>
      <c r="C25" s="30">
        <v>120.8574</v>
      </c>
      <c r="D25" s="30">
        <v>93.653300000000002</v>
      </c>
      <c r="E25" s="29">
        <v>110.02590000000002</v>
      </c>
      <c r="F25" s="29">
        <v>147.05430000000001</v>
      </c>
      <c r="G25" s="29">
        <v>277.29080000000005</v>
      </c>
      <c r="H25" s="29">
        <v>142.95330000000001</v>
      </c>
      <c r="I25" s="29">
        <v>165.02699999999999</v>
      </c>
      <c r="J25" s="29">
        <v>151.01129999999998</v>
      </c>
      <c r="K25" s="29">
        <v>146.1944</v>
      </c>
      <c r="L25" s="29">
        <v>152.0247</v>
      </c>
      <c r="M25" s="29">
        <v>150.40180000000001</v>
      </c>
      <c r="N25" s="29">
        <v>131.13889999999998</v>
      </c>
      <c r="O25" s="29">
        <v>93.166899999999984</v>
      </c>
    </row>
    <row r="26" spans="1:15" s="3" customFormat="1" ht="16.5" x14ac:dyDescent="0.25">
      <c r="A26" s="7"/>
      <c r="B26" s="31"/>
      <c r="C26" s="30" t="s">
        <v>16</v>
      </c>
      <c r="D26" s="30" t="s">
        <v>16</v>
      </c>
      <c r="E26" s="29" t="s">
        <v>16</v>
      </c>
      <c r="F26" s="29" t="s">
        <v>16</v>
      </c>
      <c r="G26" s="29" t="s">
        <v>16</v>
      </c>
      <c r="H26" s="29" t="s">
        <v>16</v>
      </c>
      <c r="I26" s="29" t="s">
        <v>16</v>
      </c>
      <c r="J26" s="29" t="s">
        <v>16</v>
      </c>
      <c r="K26" s="29" t="s">
        <v>16</v>
      </c>
      <c r="L26" s="29" t="s">
        <v>16</v>
      </c>
      <c r="M26" s="29" t="s">
        <v>16</v>
      </c>
      <c r="N26" s="29" t="s">
        <v>16</v>
      </c>
      <c r="O26" s="29" t="s">
        <v>16</v>
      </c>
    </row>
    <row r="27" spans="1:15" s="3" customFormat="1" ht="16.5" x14ac:dyDescent="0.25">
      <c r="A27" s="7"/>
      <c r="B27" s="27" t="s">
        <v>17</v>
      </c>
      <c r="C27" s="26">
        <v>190.44684654</v>
      </c>
      <c r="D27" s="26">
        <v>154.22927134000003</v>
      </c>
      <c r="E27" s="26">
        <v>254.27405031000001</v>
      </c>
      <c r="F27" s="26">
        <v>303.76884215000001</v>
      </c>
      <c r="G27" s="26">
        <v>344.84287848000002</v>
      </c>
      <c r="H27" s="26">
        <v>238.22123500999999</v>
      </c>
      <c r="I27" s="26">
        <v>170.51056860000003</v>
      </c>
      <c r="J27" s="26">
        <v>87.557511540000007</v>
      </c>
      <c r="K27" s="26">
        <v>100.51572198999999</v>
      </c>
      <c r="L27" s="26">
        <v>130.42606269000001</v>
      </c>
      <c r="M27" s="26">
        <v>188.58481540999998</v>
      </c>
      <c r="N27" s="28">
        <v>153.76463783000003</v>
      </c>
      <c r="O27" s="28">
        <v>120.90174968999999</v>
      </c>
    </row>
    <row r="28" spans="1:15" s="3" customFormat="1" ht="16.5" x14ac:dyDescent="0.25">
      <c r="A28" s="11"/>
      <c r="B28" s="24"/>
      <c r="C28" s="23" t="s">
        <v>16</v>
      </c>
      <c r="D28" s="23" t="s">
        <v>16</v>
      </c>
      <c r="E28" s="22" t="s">
        <v>16</v>
      </c>
      <c r="F28" s="22" t="s">
        <v>16</v>
      </c>
      <c r="G28" s="22" t="s">
        <v>16</v>
      </c>
      <c r="H28" s="22" t="s">
        <v>16</v>
      </c>
      <c r="I28" s="22" t="s">
        <v>16</v>
      </c>
      <c r="J28" s="22" t="s">
        <v>16</v>
      </c>
      <c r="K28" s="22" t="s">
        <v>16</v>
      </c>
      <c r="L28" s="22" t="s">
        <v>16</v>
      </c>
      <c r="M28" s="22" t="s">
        <v>16</v>
      </c>
      <c r="N28" s="22" t="s">
        <v>16</v>
      </c>
      <c r="O28" s="22" t="s">
        <v>16</v>
      </c>
    </row>
    <row r="29" spans="1:15" s="3" customFormat="1" ht="16.5" x14ac:dyDescent="0.25">
      <c r="A29" s="7"/>
      <c r="B29" s="27" t="s">
        <v>15</v>
      </c>
      <c r="C29" s="26">
        <v>31018.479624115054</v>
      </c>
      <c r="D29" s="26">
        <v>27070.519625615063</v>
      </c>
      <c r="E29" s="26">
        <v>35803.080814261659</v>
      </c>
      <c r="F29" s="26">
        <v>46375.961553879417</v>
      </c>
      <c r="G29" s="26">
        <v>47410.606681360718</v>
      </c>
      <c r="H29" s="26">
        <v>42860.636594149364</v>
      </c>
      <c r="I29" s="26">
        <v>39532.682886367154</v>
      </c>
      <c r="J29" s="26">
        <v>34414.354525306175</v>
      </c>
      <c r="K29" s="26">
        <v>37081.738042331846</v>
      </c>
      <c r="L29" s="26">
        <v>45421.593444473634</v>
      </c>
      <c r="M29" s="26">
        <v>49066.475807756193</v>
      </c>
      <c r="N29" s="25">
        <v>47688.240808267386</v>
      </c>
      <c r="O29" s="25">
        <v>42412.856075430725</v>
      </c>
    </row>
    <row r="30" spans="1:15" s="3" customFormat="1" ht="12" customHeight="1" x14ac:dyDescent="0.25">
      <c r="A30" s="11"/>
      <c r="B30" s="24"/>
      <c r="C30" s="23"/>
      <c r="D30" s="23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s="3" customFormat="1" ht="16.5" x14ac:dyDescent="0.25">
      <c r="A31" s="7"/>
      <c r="B31" s="13"/>
      <c r="C31" s="16"/>
      <c r="D31" s="16"/>
      <c r="E31" s="16"/>
      <c r="F31" s="16"/>
      <c r="G31" s="16"/>
      <c r="H31" s="16"/>
      <c r="I31" s="21"/>
      <c r="J31" s="21"/>
      <c r="K31" s="21"/>
      <c r="L31" s="21"/>
      <c r="M31" s="21"/>
      <c r="N31" s="20"/>
      <c r="O31" s="20"/>
    </row>
    <row r="32" spans="1:15" s="3" customFormat="1" ht="16.5" x14ac:dyDescent="0.25">
      <c r="A32" s="7"/>
      <c r="B32" s="13" t="s">
        <v>14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5" s="3" customFormat="1" ht="16.5" x14ac:dyDescent="0.25">
      <c r="A33" s="11"/>
      <c r="B33" s="19" t="s">
        <v>13</v>
      </c>
      <c r="C33" s="18"/>
      <c r="D33" s="18"/>
      <c r="E33" s="18"/>
      <c r="F33" s="18"/>
      <c r="G33" s="18"/>
      <c r="H33" s="18"/>
      <c r="I33" s="17"/>
      <c r="J33" s="17"/>
      <c r="K33" s="17"/>
      <c r="L33" s="17"/>
      <c r="M33" s="17"/>
    </row>
    <row r="34" spans="1:15" s="3" customFormat="1" ht="2.1" customHeight="1" x14ac:dyDescent="0.25">
      <c r="A34" s="7"/>
      <c r="B34" s="13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5" s="3" customFormat="1" ht="16.5" x14ac:dyDescent="0.25">
      <c r="A35" s="7"/>
      <c r="B35" s="15" t="s">
        <v>12</v>
      </c>
      <c r="C35" s="14">
        <f>C8/C$29*100</f>
        <v>75.006013703802907</v>
      </c>
      <c r="D35" s="14">
        <f>D8/D$29*100</f>
        <v>76.541614423495872</v>
      </c>
      <c r="E35" s="14">
        <f>E8/E$29*100</f>
        <v>77.787359441028585</v>
      </c>
      <c r="F35" s="14">
        <f>F8/F$29*100</f>
        <v>77.402908767778726</v>
      </c>
      <c r="G35" s="14">
        <f>G8/G$29*100</f>
        <v>75.65549275492053</v>
      </c>
      <c r="H35" s="14">
        <f>H8/H$29*100</f>
        <v>73.617628356566371</v>
      </c>
      <c r="I35" s="14">
        <f>I8/I$29*100</f>
        <v>70.032289731882955</v>
      </c>
      <c r="J35" s="14">
        <f>J8/J$29*100</f>
        <v>68.088308896032402</v>
      </c>
      <c r="K35" s="14">
        <f>K8/K$29*100</f>
        <v>70.608757309195852</v>
      </c>
      <c r="L35" s="14">
        <f>L8/L$29*100</f>
        <v>73.898453216567034</v>
      </c>
      <c r="M35" s="14">
        <f>M8/M$29*100</f>
        <v>72.631512260990107</v>
      </c>
      <c r="N35" s="14">
        <f>N8/N$29*100</f>
        <v>70.774512119529035</v>
      </c>
      <c r="O35" s="14">
        <f>O8/O$29*100</f>
        <v>69.329493334391302</v>
      </c>
    </row>
    <row r="36" spans="1:15" s="3" customFormat="1" ht="16.5" x14ac:dyDescent="0.25">
      <c r="A36" s="7"/>
      <c r="B36" s="15" t="s">
        <v>11</v>
      </c>
      <c r="C36" s="14">
        <f>C10/C$29*100</f>
        <v>5.7945646239377462</v>
      </c>
      <c r="D36" s="14">
        <f>D10/D$29*100</f>
        <v>6.2178845817510879</v>
      </c>
      <c r="E36" s="14">
        <f>E10/E$29*100</f>
        <v>5.2627267354380107</v>
      </c>
      <c r="F36" s="14">
        <f>F10/F$29*100</f>
        <v>4.55735164907317</v>
      </c>
      <c r="G36" s="14">
        <f>G10/G$29*100</f>
        <v>4.8759397185189641</v>
      </c>
      <c r="H36" s="14">
        <f>H10/H$29*100</f>
        <v>3.9819638696051136</v>
      </c>
      <c r="I36" s="14">
        <f>I10/I$29*100</f>
        <v>4.3774551578716157</v>
      </c>
      <c r="J36" s="14">
        <f>J10/J$29*100</f>
        <v>4.2335478991007767</v>
      </c>
      <c r="K36" s="14">
        <f>K10/K$29*100</f>
        <v>3.4228516444511476</v>
      </c>
      <c r="L36" s="14">
        <f>L10/L$29*100</f>
        <v>3.9375643685775668</v>
      </c>
      <c r="M36" s="14">
        <f>M10/M$29*100</f>
        <v>3.9499297173757837</v>
      </c>
      <c r="N36" s="14">
        <f>N10/N$29*100</f>
        <v>4.0446332110453955</v>
      </c>
      <c r="O36" s="14">
        <f>O10/O$29*100</f>
        <v>3.6457540404886442</v>
      </c>
    </row>
    <row r="37" spans="1:15" s="3" customFormat="1" ht="16.5" x14ac:dyDescent="0.25">
      <c r="A37" s="7"/>
      <c r="B37" s="15" t="s">
        <v>10</v>
      </c>
      <c r="C37" s="14">
        <f>C11/C$29*100</f>
        <v>2.2113736568047409</v>
      </c>
      <c r="D37" s="14">
        <f>D11/D$29*100</f>
        <v>2.3433806340881422</v>
      </c>
      <c r="E37" s="14">
        <f>E11/E$29*100</f>
        <v>2.7235027986412219</v>
      </c>
      <c r="F37" s="14">
        <f>F11/F$29*100</f>
        <v>3.6427283243152142</v>
      </c>
      <c r="G37" s="14">
        <f>G11/G$29*100</f>
        <v>2.309198754370267</v>
      </c>
      <c r="H37" s="14">
        <f>H11/H$29*100</f>
        <v>1.8335718752832419</v>
      </c>
      <c r="I37" s="14">
        <f>I11/I$29*100</f>
        <v>2.1436213728129849</v>
      </c>
      <c r="J37" s="14">
        <f>J11/J$29*100</f>
        <v>2.1001463178494189</v>
      </c>
      <c r="K37" s="14">
        <f>K11/K$29*100</f>
        <v>2.3675395143543039</v>
      </c>
      <c r="L37" s="14">
        <f>L11/L$29*100</f>
        <v>1.8204721301843967</v>
      </c>
      <c r="M37" s="14">
        <f>M11/M$29*100</f>
        <v>1.5535290272526534</v>
      </c>
      <c r="N37" s="14">
        <f>N11/N$29*100</f>
        <v>1.6231836268668673</v>
      </c>
      <c r="O37" s="14">
        <f>O11/O$29*100</f>
        <v>1.7273353570758498</v>
      </c>
    </row>
    <row r="38" spans="1:15" s="3" customFormat="1" ht="16.5" x14ac:dyDescent="0.25">
      <c r="A38" s="7"/>
      <c r="B38" s="15" t="s">
        <v>9</v>
      </c>
      <c r="C38" s="14">
        <f>C12/C$29*100</f>
        <v>58.355432511742897</v>
      </c>
      <c r="D38" s="14">
        <f>D12/D$29*100</f>
        <v>60.884732701711627</v>
      </c>
      <c r="E38" s="14">
        <f>E12/E$29*100</f>
        <v>61.175829194874339</v>
      </c>
      <c r="F38" s="14">
        <f>F12/F$29*100</f>
        <v>59.353324221513716</v>
      </c>
      <c r="G38" s="14">
        <f>G12/G$29*100</f>
        <v>57.933603918206686</v>
      </c>
      <c r="H38" s="14">
        <f>H12/H$29*100</f>
        <v>55.50418127671233</v>
      </c>
      <c r="I38" s="14">
        <f>I12/I$29*100</f>
        <v>51.970704784176405</v>
      </c>
      <c r="J38" s="14">
        <f>J12/J$29*100</f>
        <v>55.064638791087937</v>
      </c>
      <c r="K38" s="14">
        <f>K12/K$29*100</f>
        <v>58.840497888530443</v>
      </c>
      <c r="L38" s="14">
        <f>L12/L$29*100</f>
        <v>60.72355713175925</v>
      </c>
      <c r="M38" s="14">
        <f>M12/M$29*100</f>
        <v>58.896950291403982</v>
      </c>
      <c r="N38" s="14">
        <f>N12/N$29*100</f>
        <v>58.869424075453566</v>
      </c>
      <c r="O38" s="14">
        <f>O12/O$29*100</f>
        <v>60.768283919077547</v>
      </c>
    </row>
    <row r="39" spans="1:15" s="3" customFormat="1" ht="16.5" x14ac:dyDescent="0.25">
      <c r="A39" s="7"/>
      <c r="B39" s="15" t="s">
        <v>8</v>
      </c>
      <c r="C39" s="14">
        <f>C13/C$29*100</f>
        <v>8.6446429113175256</v>
      </c>
      <c r="D39" s="14">
        <f>D13/D$29*100</f>
        <v>7.0956165059450296</v>
      </c>
      <c r="E39" s="14">
        <f>E13/E$29*100</f>
        <v>8.6253007120750187</v>
      </c>
      <c r="F39" s="14">
        <f>F13/F$29*100</f>
        <v>9.8495045728766151</v>
      </c>
      <c r="G39" s="14">
        <f>G13/G$29*100</f>
        <v>10.536750363824616</v>
      </c>
      <c r="H39" s="14">
        <f>H13/H$29*100</f>
        <v>12.297911334965669</v>
      </c>
      <c r="I39" s="14">
        <f>I13/I$29*100</f>
        <v>11.540508417021945</v>
      </c>
      <c r="J39" s="14">
        <f>J13/J$29*100</f>
        <v>6.6899758879942661</v>
      </c>
      <c r="K39" s="14">
        <f>K13/K$29*100</f>
        <v>5.977868261859955</v>
      </c>
      <c r="L39" s="14">
        <f>L13/L$29*100</f>
        <v>7.4168595860458266</v>
      </c>
      <c r="M39" s="14">
        <f>M13/M$29*100</f>
        <v>8.231103224957689</v>
      </c>
      <c r="N39" s="14">
        <f>N13/N$29*100</f>
        <v>6.2372712061631956</v>
      </c>
      <c r="O39" s="14">
        <f>O13/O$29*100</f>
        <v>3.1881200177492826</v>
      </c>
    </row>
    <row r="40" spans="1:15" s="3" customFormat="1" ht="2.1" customHeight="1" x14ac:dyDescent="0.25">
      <c r="A40" s="7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s="3" customFormat="1" ht="16.5" x14ac:dyDescent="0.25">
      <c r="A41" s="7"/>
      <c r="B41" s="15" t="s">
        <v>7</v>
      </c>
      <c r="C41" s="14">
        <f>C15/C29*100</f>
        <v>24.380007633000648</v>
      </c>
      <c r="D41" s="14">
        <f>D15/D29*100</f>
        <v>22.888654099336371</v>
      </c>
      <c r="E41" s="14">
        <f>E15/E29*100</f>
        <v>21.502438965904282</v>
      </c>
      <c r="F41" s="14">
        <f>F15/F29*100</f>
        <v>21.942077660595213</v>
      </c>
      <c r="G41" s="14">
        <f>G15/G29*100</f>
        <v>23.617153383531935</v>
      </c>
      <c r="H41" s="14">
        <f>H15/H29*100</f>
        <v>25.826567404533179</v>
      </c>
      <c r="I41" s="14">
        <f>I15/I29*100</f>
        <v>29.536394819352502</v>
      </c>
      <c r="J41" s="14">
        <f>J15/J29*100</f>
        <v>31.657269619829005</v>
      </c>
      <c r="K41" s="14">
        <f>K15/K29*100</f>
        <v>29.120177397491165</v>
      </c>
      <c r="L41" s="14">
        <f>L15/L29*100</f>
        <v>25.814401281042244</v>
      </c>
      <c r="M41" s="14">
        <f>M15/M29*100</f>
        <v>26.984142190841958</v>
      </c>
      <c r="N41" s="14">
        <f>N15/N29*100</f>
        <v>28.902824189753908</v>
      </c>
      <c r="O41" s="14">
        <f>O15/O29*100</f>
        <v>30.385447462156375</v>
      </c>
    </row>
    <row r="42" spans="1:15" s="3" customFormat="1" ht="16.5" x14ac:dyDescent="0.25">
      <c r="A42" s="7"/>
      <c r="B42" s="15" t="s">
        <v>6</v>
      </c>
      <c r="C42" s="14">
        <f>C27/C29*100</f>
        <v>0.61397866319643446</v>
      </c>
      <c r="D42" s="14">
        <f>D27/D29*100</f>
        <v>0.56973147716774131</v>
      </c>
      <c r="E42" s="14">
        <f>E27/E29*100</f>
        <v>0.71020159306713482</v>
      </c>
      <c r="F42" s="14">
        <f>F27/F29*100</f>
        <v>0.65501357162607299</v>
      </c>
      <c r="G42" s="14">
        <f>G27/G29*100</f>
        <v>0.72735386154755444</v>
      </c>
      <c r="H42" s="14">
        <f>H27/H29*100</f>
        <v>0.55580423890045083</v>
      </c>
      <c r="I42" s="14">
        <f>I27/I29*100</f>
        <v>0.43131544876454764</v>
      </c>
      <c r="J42" s="14">
        <f>J27/J29*100</f>
        <v>0.25442148413859011</v>
      </c>
      <c r="K42" s="14">
        <f>K27/K29*100</f>
        <v>0.27106529331298618</v>
      </c>
      <c r="L42" s="14">
        <f>L27/L29*100</f>
        <v>0.28714550239071085</v>
      </c>
      <c r="M42" s="14">
        <f>M27/M29*100</f>
        <v>0.38434554816791916</v>
      </c>
      <c r="N42" s="14">
        <f>N27/N29*100</f>
        <v>0.32243721979222789</v>
      </c>
      <c r="O42" s="14">
        <f>O27/O29*100</f>
        <v>0.28505920345231589</v>
      </c>
    </row>
    <row r="43" spans="1:15" s="3" customFormat="1" ht="2.1" customHeight="1" x14ac:dyDescent="0.25">
      <c r="A43" s="7"/>
      <c r="B43" s="13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</row>
    <row r="44" spans="1:15" s="8" customFormat="1" ht="17.25" thickBot="1" x14ac:dyDescent="0.3">
      <c r="A44" s="11"/>
      <c r="B44" s="10" t="s">
        <v>5</v>
      </c>
      <c r="C44" s="9">
        <v>100</v>
      </c>
      <c r="D44" s="9">
        <v>100</v>
      </c>
      <c r="E44" s="9">
        <v>100</v>
      </c>
      <c r="F44" s="9">
        <v>100</v>
      </c>
      <c r="G44" s="9">
        <v>100</v>
      </c>
      <c r="H44" s="9">
        <v>100</v>
      </c>
      <c r="I44" s="9">
        <v>100</v>
      </c>
      <c r="J44" s="9">
        <v>100</v>
      </c>
      <c r="K44" s="9">
        <v>100</v>
      </c>
      <c r="L44" s="9">
        <v>100</v>
      </c>
      <c r="M44" s="9">
        <v>100</v>
      </c>
      <c r="N44" s="9">
        <v>100</v>
      </c>
      <c r="O44" s="9">
        <v>100</v>
      </c>
    </row>
    <row r="45" spans="1:15" s="3" customFormat="1" ht="12" customHeight="1" x14ac:dyDescent="0.25">
      <c r="A45" s="7"/>
      <c r="B45" s="4" t="s">
        <v>4</v>
      </c>
      <c r="C45" s="6"/>
      <c r="D45" s="6"/>
      <c r="E45" s="6"/>
      <c r="F45" s="6"/>
      <c r="G45" s="6"/>
      <c r="H45" s="6"/>
      <c r="I45" s="5"/>
      <c r="J45" s="5"/>
      <c r="K45" s="5"/>
      <c r="L45" s="5"/>
      <c r="M45" s="5"/>
    </row>
    <row r="46" spans="1:15" s="3" customFormat="1" ht="12" customHeight="1" x14ac:dyDescent="0.25">
      <c r="A46" s="7"/>
      <c r="B46" s="4" t="s">
        <v>3</v>
      </c>
      <c r="C46" s="6"/>
      <c r="D46" s="6"/>
      <c r="E46" s="6"/>
      <c r="F46" s="6"/>
      <c r="G46" s="6"/>
      <c r="H46" s="6"/>
      <c r="I46" s="5"/>
      <c r="J46" s="5"/>
      <c r="K46" s="5"/>
      <c r="L46" s="5"/>
      <c r="M46" s="5"/>
    </row>
    <row r="47" spans="1:15" s="3" customFormat="1" ht="12" customHeight="1" x14ac:dyDescent="0.25">
      <c r="B47" s="4" t="s">
        <v>2</v>
      </c>
    </row>
    <row r="48" spans="1:15" ht="12" customHeight="1" x14ac:dyDescent="0.25">
      <c r="B48" s="2" t="s">
        <v>1</v>
      </c>
    </row>
    <row r="49" spans="2:2" ht="12" customHeight="1" x14ac:dyDescent="0.25">
      <c r="B49" s="2" t="s">
        <v>0</v>
      </c>
    </row>
  </sheetData>
  <mergeCells count="4">
    <mergeCell ref="B1:O1"/>
    <mergeCell ref="B2:O2"/>
    <mergeCell ref="B3:O3"/>
    <mergeCell ref="B4:O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Romero Palomino, Jose  Miguel</dc:creator>
  <cp:lastModifiedBy>Romero Palomino, Jose  Miguel</cp:lastModifiedBy>
  <dcterms:created xsi:type="dcterms:W3CDTF">2021-05-01T05:46:33Z</dcterms:created>
  <dcterms:modified xsi:type="dcterms:W3CDTF">2021-05-01T05:46:41Z</dcterms:modified>
</cp:coreProperties>
</file>