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UNICA\AGINVCOY\MEMORIA\Memo2017\ANEXOS\Anexos finales\Anexos Liq y Cred 61-74\Anexos Liq y Cred 61-74\"/>
    </mc:Choice>
  </mc:AlternateContent>
  <bookViews>
    <workbookView xWindow="0" yWindow="0" windowWidth="21600" windowHeight="9435"/>
  </bookViews>
  <sheets>
    <sheet name="1998-2017" sheetId="2" r:id="rId1"/>
  </sheets>
  <calcPr calcId="152511"/>
</workbook>
</file>

<file path=xl/sharedStrings.xml><?xml version="1.0" encoding="utf-8"?>
<sst xmlns="http://schemas.openxmlformats.org/spreadsheetml/2006/main" count="74" uniqueCount="59">
  <si>
    <t>2/</t>
  </si>
  <si>
    <t>FLUJO DE EMISIÓN  PRIMARIA  (I+II)</t>
  </si>
  <si>
    <t>I.</t>
  </si>
  <si>
    <t>OPERACIONES CAMBIARIAS</t>
  </si>
  <si>
    <t>1.</t>
  </si>
  <si>
    <t>COMPRAS NETAS EN MESA</t>
  </si>
  <si>
    <t xml:space="preserve">a. Compras </t>
  </si>
  <si>
    <t>b. Ventas</t>
  </si>
  <si>
    <t>2.</t>
  </si>
  <si>
    <t>SECTOR PÚBLICO</t>
  </si>
  <si>
    <t>a. Deuda externa</t>
  </si>
  <si>
    <t xml:space="preserve">b. Otros </t>
  </si>
  <si>
    <t>3.</t>
  </si>
  <si>
    <t>II.</t>
  </si>
  <si>
    <t>RESTO DE OPERACIONES MONETARIAS</t>
  </si>
  <si>
    <t>SISTEMA FINANCIERO</t>
  </si>
  <si>
    <t>a. Créditos por regulación monetaria</t>
  </si>
  <si>
    <t>b. Compra temporal de títulos valores</t>
  </si>
  <si>
    <t>VALORES DEL BCRP</t>
  </si>
  <si>
    <t>a. Sector público</t>
  </si>
  <si>
    <t>DEPÓSITOS DE INTERMEDIARIOS FINANCIEROS</t>
  </si>
  <si>
    <t>4.</t>
  </si>
  <si>
    <t>DEPÓSITOS PÚBLICOS</t>
  </si>
  <si>
    <t>a. Sector público no financiero</t>
  </si>
  <si>
    <t>b. Banco de la Nación</t>
  </si>
  <si>
    <t>5.</t>
  </si>
  <si>
    <t xml:space="preserve">OTROS </t>
  </si>
  <si>
    <t>NOTA: SALDOS A FIN DE PERíODO</t>
  </si>
  <si>
    <t>EMISIÓN PRIMARIA</t>
  </si>
  <si>
    <t>SISTEMA FINANCIERO (a+b-c)</t>
  </si>
  <si>
    <t xml:space="preserve">    i.  Sector público</t>
  </si>
  <si>
    <t xml:space="preserve">    i.  Facilidades de depósito</t>
  </si>
  <si>
    <t xml:space="preserve">    ii. Otros depósitos</t>
  </si>
  <si>
    <t>1/</t>
  </si>
  <si>
    <t>3/</t>
  </si>
  <si>
    <t>Incluye las operaciones de compra temporal de moneda extranjera (swaps) y de los certificados de depósitos liquidables en dólares del BCRP (CDLD BCRP).</t>
  </si>
  <si>
    <t>4/</t>
  </si>
  <si>
    <t>Incluye los valores del BCRP adquiridos por las entidades financieras y aquellas en poder de no residentes.</t>
  </si>
  <si>
    <t>5/</t>
  </si>
  <si>
    <t>Los saldos de los certificados de depósito reajustables (CDR) están indexados al tipo de cambio.</t>
  </si>
  <si>
    <t>6/</t>
  </si>
  <si>
    <t>Los certificados de depósito con negociación restringida (CDBCRP-NR) sólo pueden ser adquiridos por cuenta propia y no por cuenta de terceros.</t>
  </si>
  <si>
    <t>Los certificados de depósitos con tasa variable del BCRP (CDV BCRP) están sujetos a un reajuste en función de la tasa de interés de referencia para la política monetaria.</t>
  </si>
  <si>
    <t>Los certificados de depósito liquidables en dólares del BCRP (CDLD BCRP) son valores cuya emisión y redención se realiza en US dólares y pueden ser emitidos con un rendimiento fijo o variable.</t>
  </si>
  <si>
    <t>d. Venta temporal de títulos valores</t>
  </si>
  <si>
    <t>c. Operaciones de reporte de monedas</t>
  </si>
  <si>
    <t>(Millones de soles)</t>
  </si>
  <si>
    <t>OPERACIONES DEL BANCO CENTRAL DE RESERVA DEL PERÚ</t>
  </si>
  <si>
    <t>(En millones de soles)</t>
  </si>
  <si>
    <t>OTROS  1/</t>
  </si>
  <si>
    <t>b. Sector privado  2/</t>
  </si>
  <si>
    <t>a. Certificados de depósito del BCRP  (CDBCRP)</t>
  </si>
  <si>
    <t>d. Certificados de depósito con tasa variable del BCRP (CDV BCRP) 5/</t>
  </si>
  <si>
    <t>e. Certificados de depósito liquidables en dólares del BCRP (CDLD BCRP) 6/</t>
  </si>
  <si>
    <t xml:space="preserve">    ii. Sector privado  2/</t>
  </si>
  <si>
    <t>b. Certificados de depósito reajustables del BCRP (CDR) 3/</t>
  </si>
  <si>
    <t>c. Certificados de depósito con negociación restringida del BCRP (CDBCRP-NR) 4/</t>
  </si>
  <si>
    <t>ANEXO 66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</si>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</sst>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#,##0.0"/>
    <numFmt numFmtId="166" formatCode="#,##0.00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66">
    <xf numFmtId="0" fontId="0" fillId="0" borderId="0"/>
    <xf numFmtId="0" fontId="1" fillId="2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" borderId="0"/>
    <xf numFmtId="0" fontId="3" fillId="0" borderId="0"/>
    <xf numFmtId="165" fontId="2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165" fontId="2" fillId="0" borderId="0"/>
    <xf numFmtId="0" fontId="3" fillId="0" borderId="0"/>
    <xf numFmtId="0" fontId="3" fillId="0" borderId="0"/>
    <xf numFmtId="0" fontId="3" fillId="0" borderId="0"/>
    <xf numFmtId="165" fontId="2" fillId="0" borderId="0"/>
    <xf numFmtId="0" fontId="4" fillId="0" borderId="0"/>
    <xf numFmtId="0" fontId="4" fillId="0" borderId="0"/>
    <xf numFmtId="0" fontId="3" fillId="0" borderId="0"/>
    <xf numFmtId="165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NumberFormat="1" applyFont="1" applyFill="1"/>
    <xf numFmtId="3" fontId="3" fillId="0" borderId="0" xfId="1" applyNumberFormat="1" applyFont="1" applyFill="1" applyBorder="1"/>
    <xf numFmtId="3" fontId="3" fillId="0" borderId="1" xfId="1" applyNumberFormat="1" applyFont="1" applyFill="1" applyBorder="1"/>
    <xf numFmtId="0" fontId="6" fillId="0" borderId="0" xfId="0" applyNumberFormat="1" applyFont="1" applyFill="1"/>
    <xf numFmtId="164" fontId="3" fillId="0" borderId="0" xfId="0" applyNumberFormat="1" applyFont="1" applyFill="1" applyBorder="1"/>
    <xf numFmtId="0" fontId="3" fillId="0" borderId="0" xfId="0" applyNumberFormat="1" applyFont="1" applyFill="1" applyBorder="1"/>
    <xf numFmtId="3" fontId="3" fillId="0" borderId="0" xfId="1" applyNumberFormat="1" applyFont="1" applyFill="1" applyBorder="1" applyAlignment="1">
      <alignment horizontal="left"/>
    </xf>
    <xf numFmtId="3" fontId="3" fillId="0" borderId="0" xfId="1" quotePrefix="1" applyNumberFormat="1" applyFont="1" applyFill="1" applyBorder="1" applyAlignment="1"/>
    <xf numFmtId="3" fontId="3" fillId="0" borderId="0" xfId="1" applyNumberFormat="1" applyFont="1" applyFill="1" applyBorder="1" applyAlignment="1"/>
    <xf numFmtId="166" fontId="3" fillId="0" borderId="0" xfId="0" applyNumberFormat="1" applyFont="1" applyFill="1" applyBorder="1"/>
    <xf numFmtId="3" fontId="3" fillId="0" borderId="0" xfId="1" quotePrefix="1" applyNumberFormat="1" applyFont="1" applyFill="1" applyBorder="1"/>
    <xf numFmtId="3" fontId="6" fillId="0" borderId="0" xfId="1" applyNumberFormat="1" applyFont="1" applyFill="1" applyBorder="1"/>
    <xf numFmtId="3" fontId="6" fillId="0" borderId="0" xfId="0" applyNumberFormat="1" applyFont="1" applyFill="1" applyBorder="1"/>
    <xf numFmtId="3" fontId="6" fillId="0" borderId="0" xfId="1" applyNumberFormat="1" applyFont="1" applyFill="1" applyBorder="1" applyAlignment="1">
      <alignment horizontal="left"/>
    </xf>
    <xf numFmtId="3" fontId="3" fillId="0" borderId="0" xfId="0" applyNumberFormat="1" applyFont="1" applyFill="1" applyBorder="1"/>
    <xf numFmtId="3" fontId="3" fillId="0" borderId="0" xfId="0" applyNumberFormat="1" applyFont="1" applyFill="1" applyBorder="1" applyProtection="1">
      <protection locked="0"/>
    </xf>
    <xf numFmtId="3" fontId="3" fillId="0" borderId="0" xfId="1" quotePrefix="1" applyNumberFormat="1" applyFont="1" applyFill="1" applyBorder="1" applyAlignment="1">
      <alignment horizontal="left"/>
    </xf>
    <xf numFmtId="3" fontId="3" fillId="0" borderId="2" xfId="1" applyNumberFormat="1" applyFont="1" applyFill="1" applyBorder="1"/>
    <xf numFmtId="3" fontId="3" fillId="0" borderId="3" xfId="1" applyNumberFormat="1" applyFont="1" applyFill="1" applyBorder="1"/>
    <xf numFmtId="0" fontId="3" fillId="0" borderId="0" xfId="0" applyFont="1" applyAlignment="1" applyProtection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3" fontId="6" fillId="0" borderId="0" xfId="0" applyNumberFormat="1" applyFont="1" applyFill="1" applyBorder="1" applyProtection="1">
      <protection locked="0"/>
    </xf>
    <xf numFmtId="3" fontId="6" fillId="0" borderId="0" xfId="1" quotePrefix="1" applyNumberFormat="1" applyFont="1" applyFill="1" applyBorder="1" applyAlignment="1">
      <alignment horizontal="left"/>
    </xf>
    <xf numFmtId="0" fontId="6" fillId="0" borderId="0" xfId="0" applyNumberFormat="1" applyFont="1" applyFill="1" applyBorder="1"/>
    <xf numFmtId="3" fontId="3" fillId="0" borderId="4" xfId="1" applyNumberFormat="1" applyFont="1" applyFill="1" applyBorder="1"/>
    <xf numFmtId="3" fontId="6" fillId="0" borderId="4" xfId="1" applyNumberFormat="1" applyFont="1" applyFill="1" applyBorder="1"/>
    <xf numFmtId="3" fontId="6" fillId="0" borderId="1" xfId="1" applyNumberFormat="1" applyFont="1" applyFill="1" applyBorder="1"/>
    <xf numFmtId="3" fontId="6" fillId="0" borderId="4" xfId="0" applyNumberFormat="1" applyFont="1" applyFill="1" applyBorder="1"/>
    <xf numFmtId="3" fontId="6" fillId="0" borderId="1" xfId="0" applyNumberFormat="1" applyFont="1" applyFill="1" applyBorder="1"/>
    <xf numFmtId="3" fontId="7" fillId="0" borderId="0" xfId="1" applyNumberFormat="1" applyFont="1" applyFill="1" applyBorder="1"/>
    <xf numFmtId="0" fontId="6" fillId="0" borderId="0" xfId="0" quotePrefix="1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right" vertical="center"/>
    </xf>
  </cellXfs>
  <cellStyles count="66">
    <cellStyle name="Normal" xfId="0" builtinId="0"/>
    <cellStyle name="Normal 12" xfId="1"/>
    <cellStyle name="Normal 14" xfId="2"/>
    <cellStyle name="Normal 16" xfId="3"/>
    <cellStyle name="Normal 17" xfId="4"/>
    <cellStyle name="Normal 18" xfId="5"/>
    <cellStyle name="Normal 19" xfId="6"/>
    <cellStyle name="Normal 2" xfId="7"/>
    <cellStyle name="Normal 2 2" xfId="8"/>
    <cellStyle name="Normal 2 2 2" xfId="9"/>
    <cellStyle name="Normal 2 2 2 2" xfId="10"/>
    <cellStyle name="Normal 2 2 2 2 2" xfId="11"/>
    <cellStyle name="Normal 2 2 2 2 2 2" xfId="12"/>
    <cellStyle name="Normal 2 2 2 2 2 3" xfId="13"/>
    <cellStyle name="Normal 2 2 2 2 2 4" xfId="14"/>
    <cellStyle name="Normal 2 2 2 2 2_C.22 Base" xfId="15"/>
    <cellStyle name="Normal 2 2 2 2 3" xfId="16"/>
    <cellStyle name="Normal 2 2 2 2 3 2" xfId="17"/>
    <cellStyle name="Normal 2 2 2 2 3 3" xfId="18"/>
    <cellStyle name="Normal 2 2 2 2 3_C.22 Base" xfId="19"/>
    <cellStyle name="Normal 2 2 2 2 4" xfId="20"/>
    <cellStyle name="Normal 2 2 2 2_base" xfId="21"/>
    <cellStyle name="Normal 2 2 2 3" xfId="22"/>
    <cellStyle name="Normal 2 2 2 3 2" xfId="23"/>
    <cellStyle name="Normal 2 2 2 3 3" xfId="24"/>
    <cellStyle name="Normal 2 2 2 3_C.22 Base" xfId="25"/>
    <cellStyle name="Normal 2 2 2 4" xfId="26"/>
    <cellStyle name="Normal 2 2 2 5" xfId="27"/>
    <cellStyle name="Normal 2 2 2_base" xfId="28"/>
    <cellStyle name="Normal 2 2 3" xfId="29"/>
    <cellStyle name="Normal 2 2 4" xfId="30"/>
    <cellStyle name="Normal 2 2 5" xfId="31"/>
    <cellStyle name="Normal 2 2 5 2" xfId="32"/>
    <cellStyle name="Normal 2 2 5 3" xfId="33"/>
    <cellStyle name="Normal 2 2 5_C.22 Base" xfId="34"/>
    <cellStyle name="Normal 2 2 6" xfId="35"/>
    <cellStyle name="Normal 2 2 6 2" xfId="36"/>
    <cellStyle name="Normal 2 2 6_C.22 Base" xfId="37"/>
    <cellStyle name="Normal 2 2_base" xfId="38"/>
    <cellStyle name="Normal 2 3" xfId="39"/>
    <cellStyle name="Normal 2 4" xfId="40"/>
    <cellStyle name="Normal 2 5" xfId="41"/>
    <cellStyle name="Normal 2 6" xfId="42"/>
    <cellStyle name="Normal 3" xfId="43"/>
    <cellStyle name="Normal 3 2" xfId="44"/>
    <cellStyle name="Normal 3 2 2" xfId="45"/>
    <cellStyle name="Normal 3 2 3" xfId="46"/>
    <cellStyle name="Normal 3 2_C.22 Base" xfId="47"/>
    <cellStyle name="Normal 3 3" xfId="48"/>
    <cellStyle name="Normal 3_base" xfId="49"/>
    <cellStyle name="Normal 5 2" xfId="50"/>
    <cellStyle name="Normal 5 3" xfId="51"/>
    <cellStyle name="Normal 5 4" xfId="52"/>
    <cellStyle name="Normal 6 2" xfId="53"/>
    <cellStyle name="Normal 6 3" xfId="54"/>
    <cellStyle name="Porcentual 2 2" xfId="55"/>
    <cellStyle name="Porcentual 2 3" xfId="56"/>
    <cellStyle name="Porcentual 2 4" xfId="57"/>
    <cellStyle name="Porcentual 2 5" xfId="58"/>
    <cellStyle name="Porcentual 3" xfId="59"/>
    <cellStyle name="Porcentual 3 2" xfId="60"/>
    <cellStyle name="Porcentual 3 3" xfId="61"/>
    <cellStyle name="Porcentual 4" xfId="62"/>
    <cellStyle name="Porcentual 5" xfId="63"/>
    <cellStyle name="Porcentual 6" xfId="64"/>
    <cellStyle name="Porcentual 7" xfId="65"/>
  </cellStyles>
  <dxfs count="4"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Q60"/>
  <sheetViews>
    <sheetView showGridLines="0" tabSelected="1" workbookViewId="0">
      <selection activeCell="C3" sqref="C3:O3"/>
    </sheetView>
  </sheetViews>
  <sheetFormatPr baseColWidth="10" defaultRowHeight="12.75" x14ac:dyDescent="0.2"/>
  <cols>
    <col min="1" max="2" width="1.7109375" style="1" customWidth="1"/>
    <col min="3" max="3" width="2.7109375" style="1" customWidth="1"/>
    <col min="4" max="4" width="9.7109375" style="1" customWidth="1"/>
    <col min="5" max="5" width="52" style="1" customWidth="1"/>
    <col min="6" max="15" width="10.140625" style="1" customWidth="1"/>
    <col min="16" max="16384" width="11.42578125" style="1"/>
  </cols>
  <sheetData>
    <row r="1" spans="2:17" ht="23.25" customHeight="1" x14ac:dyDescent="0.2">
      <c r="C1" s="20" t="s">
        <v>57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2:17" ht="18.75" customHeight="1" x14ac:dyDescent="0.25">
      <c r="B2" s="4"/>
      <c r="C2" s="32" t="s">
        <v>47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2:17" ht="15" x14ac:dyDescent="0.25">
      <c r="C3" s="34" t="s">
        <v>48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2:17" ht="5.25" customHeight="1" thickBot="1" x14ac:dyDescent="0.25">
      <c r="B4" s="6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7" x14ac:dyDescent="0.2">
      <c r="B5" s="6"/>
      <c r="C5" s="18"/>
      <c r="D5" s="18"/>
      <c r="E5" s="18"/>
      <c r="F5" s="37">
        <v>2008</v>
      </c>
      <c r="G5" s="37">
        <v>2009</v>
      </c>
      <c r="H5" s="37">
        <v>2010</v>
      </c>
      <c r="I5" s="37">
        <v>2011</v>
      </c>
      <c r="J5" s="37">
        <v>2012</v>
      </c>
      <c r="K5" s="37">
        <v>2013</v>
      </c>
      <c r="L5" s="37">
        <v>2014</v>
      </c>
      <c r="M5" s="37">
        <v>2015</v>
      </c>
      <c r="N5" s="37">
        <v>2016</v>
      </c>
      <c r="O5" s="37">
        <v>2017</v>
      </c>
      <c r="P5" s="6"/>
      <c r="Q5" s="6"/>
    </row>
    <row r="6" spans="2:17" ht="13.5" thickBot="1" x14ac:dyDescent="0.25">
      <c r="B6" s="6"/>
      <c r="C6" s="19"/>
      <c r="D6" s="19"/>
      <c r="E6" s="19"/>
      <c r="F6" s="38"/>
      <c r="G6" s="38"/>
      <c r="H6" s="38"/>
      <c r="I6" s="38"/>
      <c r="J6" s="38"/>
      <c r="K6" s="38"/>
      <c r="L6" s="38"/>
      <c r="M6" s="38"/>
      <c r="N6" s="38"/>
      <c r="O6" s="38"/>
      <c r="P6" s="6"/>
      <c r="Q6" s="6"/>
    </row>
    <row r="7" spans="2:17" x14ac:dyDescent="0.2">
      <c r="B7" s="6"/>
      <c r="C7" s="12"/>
      <c r="D7" s="12" t="s">
        <v>1</v>
      </c>
      <c r="E7" s="2"/>
      <c r="F7" s="13">
        <v>4531.2543999999998</v>
      </c>
      <c r="G7" s="13">
        <v>1237.5437999999999</v>
      </c>
      <c r="H7" s="13">
        <v>10659.9043</v>
      </c>
      <c r="I7" s="13">
        <v>5759.2028</v>
      </c>
      <c r="J7" s="13">
        <v>12767.782017</v>
      </c>
      <c r="K7" s="13">
        <v>-798.418813</v>
      </c>
      <c r="L7" s="13">
        <v>1928.4147690000009</v>
      </c>
      <c r="M7" s="13">
        <v>-2573.5337669999999</v>
      </c>
      <c r="N7" s="13">
        <v>2083.3584350000001</v>
      </c>
      <c r="O7" s="13">
        <v>3832.6013210000001</v>
      </c>
      <c r="P7" s="6"/>
      <c r="Q7" s="6"/>
    </row>
    <row r="8" spans="2:17" x14ac:dyDescent="0.2">
      <c r="B8" s="6"/>
      <c r="C8" s="14" t="s">
        <v>2</v>
      </c>
      <c r="D8" s="14" t="s">
        <v>3</v>
      </c>
      <c r="E8" s="2"/>
      <c r="F8" s="23">
        <v>311.05302399999999</v>
      </c>
      <c r="G8" s="23">
        <v>-562.03168400000004</v>
      </c>
      <c r="H8" s="23">
        <v>25361.685239999999</v>
      </c>
      <c r="I8" s="23">
        <v>668.56013299999995</v>
      </c>
      <c r="J8" s="23">
        <v>31171.983138</v>
      </c>
      <c r="K8" s="23">
        <v>-12680.709526000001</v>
      </c>
      <c r="L8" s="23">
        <v>-14821.765407999999</v>
      </c>
      <c r="M8" s="23">
        <v>-28099.747959</v>
      </c>
      <c r="N8" s="23">
        <v>2783.3951710000001</v>
      </c>
      <c r="O8" s="23">
        <v>31111.254038999999</v>
      </c>
      <c r="P8" s="6"/>
      <c r="Q8" s="6"/>
    </row>
    <row r="9" spans="2:17" s="4" customFormat="1" x14ac:dyDescent="0.2">
      <c r="B9" s="25"/>
      <c r="C9" s="14" t="s">
        <v>4</v>
      </c>
      <c r="D9" s="24" t="s">
        <v>5</v>
      </c>
      <c r="E9" s="12"/>
      <c r="F9" s="13">
        <v>6807.2284600000003</v>
      </c>
      <c r="G9" s="13">
        <v>-63.405949999999997</v>
      </c>
      <c r="H9" s="13">
        <v>25248.123640000002</v>
      </c>
      <c r="I9" s="13">
        <v>9533.0705999999991</v>
      </c>
      <c r="J9" s="13">
        <v>34759.881450000001</v>
      </c>
      <c r="K9" s="13">
        <v>-1213.8950500000001</v>
      </c>
      <c r="L9" s="13">
        <v>-12177.916299999999</v>
      </c>
      <c r="M9" s="13">
        <v>-25608.752199999999</v>
      </c>
      <c r="N9" s="13">
        <v>2318.8281299999999</v>
      </c>
      <c r="O9" s="13">
        <v>16990.988740000001</v>
      </c>
      <c r="P9" s="25"/>
      <c r="Q9" s="25"/>
    </row>
    <row r="10" spans="2:17" x14ac:dyDescent="0.2">
      <c r="B10" s="6"/>
      <c r="C10" s="7"/>
      <c r="D10" s="7" t="s">
        <v>6</v>
      </c>
      <c r="E10" s="2"/>
      <c r="F10" s="15">
        <v>24996.26326</v>
      </c>
      <c r="G10" s="15">
        <v>3598.8267000000001</v>
      </c>
      <c r="H10" s="15">
        <v>25248.123640000002</v>
      </c>
      <c r="I10" s="15">
        <v>12883.656499999999</v>
      </c>
      <c r="J10" s="15">
        <v>36589.870150000002</v>
      </c>
      <c r="K10" s="15">
        <v>13383.700999999999</v>
      </c>
      <c r="L10" s="15">
        <v>55.534999999999997</v>
      </c>
      <c r="M10" s="15">
        <v>0</v>
      </c>
      <c r="N10" s="15">
        <v>6858.3388299999997</v>
      </c>
      <c r="O10" s="15">
        <v>16990.988740000001</v>
      </c>
      <c r="P10" s="6"/>
      <c r="Q10" s="6"/>
    </row>
    <row r="11" spans="2:17" x14ac:dyDescent="0.2">
      <c r="B11" s="6"/>
      <c r="C11" s="7"/>
      <c r="D11" s="7" t="s">
        <v>7</v>
      </c>
      <c r="E11" s="2"/>
      <c r="F11" s="15">
        <v>18189.034800000001</v>
      </c>
      <c r="G11" s="15">
        <v>3662.2326499999999</v>
      </c>
      <c r="H11" s="15">
        <v>0</v>
      </c>
      <c r="I11" s="15">
        <v>3350.5859</v>
      </c>
      <c r="J11" s="15">
        <v>1829.9887000000001</v>
      </c>
      <c r="K11" s="15">
        <v>14597.59605</v>
      </c>
      <c r="L11" s="15">
        <v>12233.451299999999</v>
      </c>
      <c r="M11" s="15">
        <v>25608.752199999999</v>
      </c>
      <c r="N11" s="15">
        <v>4539.5106999999998</v>
      </c>
      <c r="O11" s="15">
        <v>0</v>
      </c>
      <c r="P11" s="6"/>
      <c r="Q11" s="6"/>
    </row>
    <row r="12" spans="2:17" x14ac:dyDescent="0.2">
      <c r="B12" s="6"/>
      <c r="C12" s="7" t="s">
        <v>8</v>
      </c>
      <c r="D12" s="17" t="s">
        <v>9</v>
      </c>
      <c r="E12" s="2"/>
      <c r="F12" s="15">
        <v>-6641.0827159999999</v>
      </c>
      <c r="G12" s="15">
        <v>-801.00997400000006</v>
      </c>
      <c r="H12" s="15">
        <v>-141.19999999999999</v>
      </c>
      <c r="I12" s="15">
        <v>-8389.4063530000003</v>
      </c>
      <c r="J12" s="15">
        <v>-3615.1985439999999</v>
      </c>
      <c r="K12" s="15">
        <v>-11528.428668</v>
      </c>
      <c r="L12" s="15">
        <v>-2740.3932110000001</v>
      </c>
      <c r="M12" s="15">
        <v>2258.085</v>
      </c>
      <c r="N12" s="15">
        <v>-1057.48</v>
      </c>
      <c r="O12" s="15">
        <v>13458.8</v>
      </c>
      <c r="P12" s="6"/>
      <c r="Q12" s="6"/>
    </row>
    <row r="13" spans="2:17" x14ac:dyDescent="0.2">
      <c r="B13" s="6"/>
      <c r="C13" s="7"/>
      <c r="D13" s="7" t="s">
        <v>10</v>
      </c>
      <c r="E13" s="2"/>
      <c r="F13" s="16">
        <v>-6258.9479929999998</v>
      </c>
      <c r="G13" s="16">
        <v>-657.56</v>
      </c>
      <c r="H13" s="16">
        <v>-141.19999999999999</v>
      </c>
      <c r="I13" s="16">
        <v>0</v>
      </c>
      <c r="J13" s="16">
        <v>0</v>
      </c>
      <c r="K13" s="16">
        <v>-6857.5</v>
      </c>
      <c r="L13" s="16">
        <v>0</v>
      </c>
      <c r="M13" s="16">
        <v>0</v>
      </c>
      <c r="N13" s="16">
        <v>0</v>
      </c>
      <c r="O13" s="16">
        <v>0</v>
      </c>
      <c r="P13" s="6"/>
      <c r="Q13" s="6"/>
    </row>
    <row r="14" spans="2:17" x14ac:dyDescent="0.2">
      <c r="B14" s="6"/>
      <c r="C14" s="7"/>
      <c r="D14" s="7" t="s">
        <v>11</v>
      </c>
      <c r="E14" s="2"/>
      <c r="F14" s="16">
        <v>-382.13472300000001</v>
      </c>
      <c r="G14" s="16">
        <v>-143.449974</v>
      </c>
      <c r="H14" s="16">
        <v>0</v>
      </c>
      <c r="I14" s="16">
        <v>-8389.4063530000003</v>
      </c>
      <c r="J14" s="16">
        <v>-3615.1985439999999</v>
      </c>
      <c r="K14" s="16">
        <v>-4670.9286679999996</v>
      </c>
      <c r="L14" s="16">
        <v>-2740.3932110000001</v>
      </c>
      <c r="M14" s="16">
        <v>2258.085</v>
      </c>
      <c r="N14" s="16">
        <v>-1057.48</v>
      </c>
      <c r="O14" s="16">
        <v>13458.8</v>
      </c>
      <c r="P14" s="6"/>
      <c r="Q14" s="6"/>
    </row>
    <row r="15" spans="2:17" x14ac:dyDescent="0.2">
      <c r="B15" s="6"/>
      <c r="C15" s="7" t="s">
        <v>12</v>
      </c>
      <c r="D15" s="17" t="s">
        <v>49</v>
      </c>
      <c r="E15" s="2"/>
      <c r="F15" s="16">
        <v>144.90727999999999</v>
      </c>
      <c r="G15" s="16">
        <v>302.38423999999998</v>
      </c>
      <c r="H15" s="16">
        <v>254.76159999999999</v>
      </c>
      <c r="I15" s="16">
        <v>-475.10411399999998</v>
      </c>
      <c r="J15" s="16">
        <v>27.300232000000001</v>
      </c>
      <c r="K15" s="16">
        <v>61.614192000000003</v>
      </c>
      <c r="L15" s="16">
        <v>96.544103000000376</v>
      </c>
      <c r="M15" s="16">
        <v>-4749.0807590000004</v>
      </c>
      <c r="N15" s="16">
        <v>1522.047041</v>
      </c>
      <c r="O15" s="16">
        <v>661.46529899999996</v>
      </c>
      <c r="P15" s="6"/>
      <c r="Q15" s="6"/>
    </row>
    <row r="16" spans="2:17" x14ac:dyDescent="0.2">
      <c r="B16" s="6"/>
      <c r="C16" s="14" t="s">
        <v>13</v>
      </c>
      <c r="D16" s="14" t="s">
        <v>14</v>
      </c>
      <c r="E16" s="12"/>
      <c r="F16" s="13">
        <v>4220.201376</v>
      </c>
      <c r="G16" s="13">
        <v>1799.575484</v>
      </c>
      <c r="H16" s="13">
        <v>-14701.780940000001</v>
      </c>
      <c r="I16" s="13">
        <v>5090.6426670000001</v>
      </c>
      <c r="J16" s="13">
        <v>-18404.201120999998</v>
      </c>
      <c r="K16" s="13">
        <v>11882.290713</v>
      </c>
      <c r="L16" s="13">
        <v>16750.180176999998</v>
      </c>
      <c r="M16" s="13">
        <v>25526.214191999999</v>
      </c>
      <c r="N16" s="13">
        <v>-700.03673500000002</v>
      </c>
      <c r="O16" s="13">
        <v>-27278.652718000001</v>
      </c>
      <c r="P16" s="6"/>
      <c r="Q16" s="6"/>
    </row>
    <row r="17" spans="2:17" s="4" customFormat="1" x14ac:dyDescent="0.2">
      <c r="B17" s="25"/>
      <c r="C17" s="24" t="s">
        <v>4</v>
      </c>
      <c r="D17" s="14" t="s">
        <v>15</v>
      </c>
      <c r="E17" s="12"/>
      <c r="F17" s="13">
        <v>5412.1</v>
      </c>
      <c r="G17" s="13">
        <v>-5412.1</v>
      </c>
      <c r="H17" s="13">
        <v>0</v>
      </c>
      <c r="I17" s="13">
        <v>0</v>
      </c>
      <c r="J17" s="13">
        <v>-3.4999999999999997E-5</v>
      </c>
      <c r="K17" s="13">
        <v>950</v>
      </c>
      <c r="L17" s="13">
        <v>8950</v>
      </c>
      <c r="M17" s="13">
        <v>20204.7</v>
      </c>
      <c r="N17" s="13">
        <v>-1375.909165</v>
      </c>
      <c r="O17" s="13">
        <v>-6628.7</v>
      </c>
      <c r="P17" s="25"/>
      <c r="Q17" s="25"/>
    </row>
    <row r="18" spans="2:17" x14ac:dyDescent="0.2">
      <c r="B18" s="6"/>
      <c r="C18" s="7"/>
      <c r="D18" s="7" t="s">
        <v>16</v>
      </c>
      <c r="E18" s="2"/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6"/>
      <c r="Q18" s="6"/>
    </row>
    <row r="19" spans="2:17" x14ac:dyDescent="0.2">
      <c r="B19" s="6"/>
      <c r="C19" s="7"/>
      <c r="D19" s="7" t="s">
        <v>17</v>
      </c>
      <c r="E19" s="2"/>
      <c r="F19" s="15">
        <v>5412.1</v>
      </c>
      <c r="G19" s="15">
        <v>-5412.1</v>
      </c>
      <c r="H19" s="15">
        <v>0</v>
      </c>
      <c r="I19" s="15">
        <v>0</v>
      </c>
      <c r="J19" s="15">
        <v>-3.4999999999999997E-5</v>
      </c>
      <c r="K19" s="15">
        <v>950</v>
      </c>
      <c r="L19" s="15">
        <v>350</v>
      </c>
      <c r="M19" s="15">
        <v>1200</v>
      </c>
      <c r="N19" s="15">
        <v>-401.009165</v>
      </c>
      <c r="O19" s="15">
        <v>3321</v>
      </c>
      <c r="P19" s="6"/>
      <c r="Q19" s="6"/>
    </row>
    <row r="20" spans="2:17" x14ac:dyDescent="0.2">
      <c r="B20" s="6"/>
      <c r="C20" s="7"/>
      <c r="D20" s="7" t="s">
        <v>45</v>
      </c>
      <c r="E20" s="2"/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8600</v>
      </c>
      <c r="M20" s="15">
        <v>19004.7</v>
      </c>
      <c r="N20" s="15">
        <v>-974.9</v>
      </c>
      <c r="O20" s="15">
        <v>-9949.7000000000007</v>
      </c>
      <c r="P20" s="6"/>
      <c r="Q20" s="6"/>
    </row>
    <row r="21" spans="2:17" x14ac:dyDescent="0.2">
      <c r="B21" s="6"/>
      <c r="C21" s="7"/>
      <c r="D21" s="7" t="s">
        <v>44</v>
      </c>
      <c r="E21" s="2"/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6"/>
      <c r="Q21" s="6"/>
    </row>
    <row r="22" spans="2:17" s="4" customFormat="1" x14ac:dyDescent="0.2">
      <c r="B22" s="25"/>
      <c r="C22" s="24" t="s">
        <v>8</v>
      </c>
      <c r="D22" s="14" t="s">
        <v>18</v>
      </c>
      <c r="E22" s="12"/>
      <c r="F22" s="13">
        <v>2828.7</v>
      </c>
      <c r="G22" s="13">
        <v>4508.8</v>
      </c>
      <c r="H22" s="13">
        <v>10444.9</v>
      </c>
      <c r="I22" s="13">
        <v>-9904.4</v>
      </c>
      <c r="J22" s="13">
        <v>-7224.5</v>
      </c>
      <c r="K22" s="13">
        <v>-1298.7</v>
      </c>
      <c r="L22" s="13">
        <v>3938.3</v>
      </c>
      <c r="M22" s="13">
        <v>-4434.5680000000002</v>
      </c>
      <c r="N22" s="13">
        <v>-1169.8050000000001</v>
      </c>
      <c r="O22" s="13">
        <v>-8212.7000000000007</v>
      </c>
      <c r="P22" s="25"/>
      <c r="Q22" s="25"/>
    </row>
    <row r="23" spans="2:17" x14ac:dyDescent="0.2">
      <c r="B23" s="6"/>
      <c r="C23" s="7"/>
      <c r="D23" s="7" t="s">
        <v>19</v>
      </c>
      <c r="E23" s="2"/>
      <c r="F23" s="15">
        <v>489.59699999999998</v>
      </c>
      <c r="G23" s="15">
        <v>116.27200000000001</v>
      </c>
      <c r="H23" s="15">
        <v>548.5</v>
      </c>
      <c r="I23" s="15">
        <v>-971.999999</v>
      </c>
      <c r="J23" s="15">
        <v>-2112.4</v>
      </c>
      <c r="K23" s="15">
        <v>-581.6</v>
      </c>
      <c r="L23" s="15">
        <v>-1058.5</v>
      </c>
      <c r="M23" s="15">
        <v>808</v>
      </c>
      <c r="N23" s="15">
        <v>-582.07100000000003</v>
      </c>
      <c r="O23" s="15">
        <v>2751.2710000000002</v>
      </c>
      <c r="P23" s="6"/>
      <c r="Q23" s="6"/>
    </row>
    <row r="24" spans="2:17" x14ac:dyDescent="0.2">
      <c r="B24" s="6"/>
      <c r="C24" s="7"/>
      <c r="D24" s="7" t="s">
        <v>50</v>
      </c>
      <c r="E24" s="2"/>
      <c r="F24" s="15">
        <v>2339.1030000000001</v>
      </c>
      <c r="G24" s="15">
        <v>4392.5280000000002</v>
      </c>
      <c r="H24" s="15">
        <v>9896.4</v>
      </c>
      <c r="I24" s="15">
        <v>-8932.400001</v>
      </c>
      <c r="J24" s="15">
        <v>-5112.1000000000004</v>
      </c>
      <c r="K24" s="15">
        <v>-717.1</v>
      </c>
      <c r="L24" s="15">
        <v>4996.8</v>
      </c>
      <c r="M24" s="15">
        <v>-5242.5680000000002</v>
      </c>
      <c r="N24" s="15">
        <v>-587.73400000000004</v>
      </c>
      <c r="O24" s="15">
        <v>-10963.971</v>
      </c>
      <c r="P24" s="6"/>
      <c r="Q24" s="6"/>
    </row>
    <row r="25" spans="2:17" s="4" customFormat="1" x14ac:dyDescent="0.2">
      <c r="B25" s="25"/>
      <c r="C25" s="24" t="s">
        <v>12</v>
      </c>
      <c r="D25" s="14" t="s">
        <v>20</v>
      </c>
      <c r="E25" s="12"/>
      <c r="F25" s="13">
        <v>-3</v>
      </c>
      <c r="G25" s="13">
        <v>-819.2</v>
      </c>
      <c r="H25" s="13">
        <v>-20624.400000000001</v>
      </c>
      <c r="I25" s="13">
        <v>17709.599999999999</v>
      </c>
      <c r="J25" s="13">
        <v>-5985.9</v>
      </c>
      <c r="K25" s="13">
        <v>6646.1</v>
      </c>
      <c r="L25" s="13">
        <v>2080.4440000000004</v>
      </c>
      <c r="M25" s="13">
        <v>-98.914367999999996</v>
      </c>
      <c r="N25" s="13">
        <v>-981.98463200000003</v>
      </c>
      <c r="O25" s="13">
        <v>505.14499999999998</v>
      </c>
      <c r="P25" s="25"/>
      <c r="Q25" s="25"/>
    </row>
    <row r="26" spans="2:17" s="4" customFormat="1" x14ac:dyDescent="0.2">
      <c r="B26" s="25"/>
      <c r="C26" s="24" t="s">
        <v>21</v>
      </c>
      <c r="D26" s="14" t="s">
        <v>22</v>
      </c>
      <c r="E26" s="12"/>
      <c r="F26" s="13">
        <v>-6644.0898999999999</v>
      </c>
      <c r="G26" s="13">
        <v>2561.386</v>
      </c>
      <c r="H26" s="13">
        <v>-5719.9445999999998</v>
      </c>
      <c r="I26" s="13">
        <v>-5213.7061000000003</v>
      </c>
      <c r="J26" s="13">
        <v>-7998.5450490000003</v>
      </c>
      <c r="K26" s="13">
        <v>3292.8784780000001</v>
      </c>
      <c r="L26" s="13">
        <v>158.26077600000008</v>
      </c>
      <c r="M26" s="13">
        <v>5793.3494289999999</v>
      </c>
      <c r="N26" s="13">
        <v>2227.4361690000001</v>
      </c>
      <c r="O26" s="13">
        <v>-13702.311989</v>
      </c>
      <c r="P26" s="25"/>
      <c r="Q26" s="25"/>
    </row>
    <row r="27" spans="2:17" x14ac:dyDescent="0.2">
      <c r="B27" s="6"/>
      <c r="C27" s="7"/>
      <c r="D27" s="7" t="s">
        <v>23</v>
      </c>
      <c r="E27" s="2"/>
      <c r="F27" s="15">
        <v>-7084.4278000000004</v>
      </c>
      <c r="G27" s="15">
        <v>1282.0472</v>
      </c>
      <c r="H27" s="15">
        <v>-5449.1828999999998</v>
      </c>
      <c r="I27" s="15">
        <v>-4649.4812000000002</v>
      </c>
      <c r="J27" s="15">
        <v>-8917.1972040000001</v>
      </c>
      <c r="K27" s="15">
        <v>3350.4039400000001</v>
      </c>
      <c r="L27" s="15">
        <v>-517.15319400000135</v>
      </c>
      <c r="M27" s="15">
        <v>5098.3405140000004</v>
      </c>
      <c r="N27" s="15">
        <v>707.18767300000002</v>
      </c>
      <c r="O27" s="15">
        <v>-12508.731048</v>
      </c>
      <c r="P27" s="6"/>
      <c r="Q27" s="6"/>
    </row>
    <row r="28" spans="2:17" x14ac:dyDescent="0.2">
      <c r="B28" s="6"/>
      <c r="C28" s="7"/>
      <c r="D28" s="7" t="s">
        <v>24</v>
      </c>
      <c r="E28" s="2"/>
      <c r="F28" s="15">
        <v>440.33789999999999</v>
      </c>
      <c r="G28" s="15">
        <v>1279.3388</v>
      </c>
      <c r="H28" s="15">
        <v>-270.76170000000002</v>
      </c>
      <c r="I28" s="15">
        <v>-564.22490000000005</v>
      </c>
      <c r="J28" s="15">
        <v>918.65215499999999</v>
      </c>
      <c r="K28" s="15">
        <v>-57.525461999999997</v>
      </c>
      <c r="L28" s="15">
        <v>675.41396799999995</v>
      </c>
      <c r="M28" s="15">
        <v>695.008915</v>
      </c>
      <c r="N28" s="15">
        <v>1520.248495</v>
      </c>
      <c r="O28" s="15">
        <v>-1193.5809409999999</v>
      </c>
      <c r="P28" s="6"/>
      <c r="Q28" s="6"/>
    </row>
    <row r="29" spans="2:17" s="4" customFormat="1" x14ac:dyDescent="0.2">
      <c r="B29" s="25"/>
      <c r="C29" s="24" t="s">
        <v>25</v>
      </c>
      <c r="D29" s="14" t="s">
        <v>26</v>
      </c>
      <c r="E29" s="12"/>
      <c r="F29" s="13">
        <v>2626.4912760000002</v>
      </c>
      <c r="G29" s="13">
        <v>960.68948399999999</v>
      </c>
      <c r="H29" s="13">
        <v>1197.6636599999999</v>
      </c>
      <c r="I29" s="13">
        <v>2499.1487670000001</v>
      </c>
      <c r="J29" s="13">
        <v>2804.7439629999999</v>
      </c>
      <c r="K29" s="13">
        <v>2292.0122350000001</v>
      </c>
      <c r="L29" s="13">
        <v>1623.1754000000001</v>
      </c>
      <c r="M29" s="13">
        <v>4061.6471310000002</v>
      </c>
      <c r="N29" s="13">
        <v>600.22589300000004</v>
      </c>
      <c r="O29" s="13">
        <v>759.91427099999999</v>
      </c>
      <c r="P29" s="25"/>
      <c r="Q29" s="25"/>
    </row>
    <row r="30" spans="2:17" x14ac:dyDescent="0.2">
      <c r="B30" s="6"/>
      <c r="C30" s="2"/>
      <c r="D30" s="2"/>
      <c r="E30" s="2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6"/>
    </row>
    <row r="31" spans="2:17" x14ac:dyDescent="0.2">
      <c r="B31" s="6"/>
      <c r="C31" s="27" t="s">
        <v>27</v>
      </c>
      <c r="D31" s="26"/>
      <c r="E31" s="26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6"/>
      <c r="Q31" s="6"/>
    </row>
    <row r="32" spans="2:17" x14ac:dyDescent="0.2">
      <c r="B32" s="6"/>
      <c r="C32" s="28" t="s">
        <v>46</v>
      </c>
      <c r="D32" s="3"/>
      <c r="E32" s="3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6"/>
      <c r="Q32" s="6"/>
    </row>
    <row r="33" spans="2:17" x14ac:dyDescent="0.2">
      <c r="B33" s="6"/>
      <c r="C33" s="27" t="s">
        <v>4</v>
      </c>
      <c r="D33" s="27" t="s">
        <v>28</v>
      </c>
      <c r="E33" s="27"/>
      <c r="F33" s="29">
        <v>22310.518800000002</v>
      </c>
      <c r="G33" s="29">
        <v>23548.062600000001</v>
      </c>
      <c r="H33" s="29">
        <v>34207.966899999999</v>
      </c>
      <c r="I33" s="29">
        <v>39967.169699999999</v>
      </c>
      <c r="J33" s="29">
        <v>52734.951717000004</v>
      </c>
      <c r="K33" s="29">
        <v>51936.532902999999</v>
      </c>
      <c r="L33" s="29">
        <v>53864.947673000002</v>
      </c>
      <c r="M33" s="29">
        <v>51291.413906000002</v>
      </c>
      <c r="N33" s="29">
        <v>53374.772341999997</v>
      </c>
      <c r="O33" s="29">
        <v>57207.373662999998</v>
      </c>
      <c r="P33" s="6"/>
      <c r="Q33" s="6"/>
    </row>
    <row r="34" spans="2:17" x14ac:dyDescent="0.2">
      <c r="B34" s="6"/>
      <c r="C34" s="12" t="s">
        <v>8</v>
      </c>
      <c r="D34" s="12" t="s">
        <v>29</v>
      </c>
      <c r="E34" s="12"/>
      <c r="F34" s="13">
        <v>5412.1091999999999</v>
      </c>
      <c r="G34" s="13">
        <v>0</v>
      </c>
      <c r="H34" s="13">
        <v>0</v>
      </c>
      <c r="I34" s="13">
        <v>0</v>
      </c>
      <c r="J34" s="13">
        <v>0</v>
      </c>
      <c r="K34" s="13">
        <v>950</v>
      </c>
      <c r="L34" s="13">
        <v>9900</v>
      </c>
      <c r="M34" s="13">
        <v>30104.7</v>
      </c>
      <c r="N34" s="13">
        <v>28728.799999999999</v>
      </c>
      <c r="O34" s="13">
        <v>22100.1</v>
      </c>
      <c r="P34" s="6"/>
      <c r="Q34" s="6"/>
    </row>
    <row r="35" spans="2:17" x14ac:dyDescent="0.2">
      <c r="B35" s="6"/>
      <c r="C35" s="2"/>
      <c r="D35" s="2" t="s">
        <v>16</v>
      </c>
      <c r="E35" s="2"/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6"/>
      <c r="Q35" s="6"/>
    </row>
    <row r="36" spans="2:17" x14ac:dyDescent="0.2">
      <c r="B36" s="6"/>
      <c r="C36" s="2"/>
      <c r="D36" s="2" t="s">
        <v>17</v>
      </c>
      <c r="E36" s="2"/>
      <c r="F36" s="15">
        <v>5412.1091999999999</v>
      </c>
      <c r="G36" s="15">
        <v>0</v>
      </c>
      <c r="H36" s="15">
        <v>0</v>
      </c>
      <c r="I36" s="15">
        <v>0</v>
      </c>
      <c r="J36" s="15">
        <v>0</v>
      </c>
      <c r="K36" s="15">
        <v>950</v>
      </c>
      <c r="L36" s="15">
        <v>1300</v>
      </c>
      <c r="M36" s="15">
        <v>2500</v>
      </c>
      <c r="N36" s="15">
        <v>2099</v>
      </c>
      <c r="O36" s="15">
        <v>5420</v>
      </c>
      <c r="P36" s="6"/>
      <c r="Q36" s="6"/>
    </row>
    <row r="37" spans="2:17" x14ac:dyDescent="0.2">
      <c r="B37" s="6"/>
      <c r="C37" s="2"/>
      <c r="D37" s="2" t="s">
        <v>45</v>
      </c>
      <c r="E37" s="2"/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8600</v>
      </c>
      <c r="M37" s="15">
        <v>27604.7</v>
      </c>
      <c r="N37" s="15">
        <v>26629.8</v>
      </c>
      <c r="O37" s="15">
        <v>16680.099999999999</v>
      </c>
      <c r="P37" s="6"/>
      <c r="Q37" s="6"/>
    </row>
    <row r="38" spans="2:17" x14ac:dyDescent="0.2">
      <c r="B38" s="6"/>
      <c r="C38" s="2"/>
      <c r="D38" s="2" t="s">
        <v>44</v>
      </c>
      <c r="E38" s="2"/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6"/>
      <c r="Q38" s="6"/>
    </row>
    <row r="39" spans="2:17" s="4" customFormat="1" x14ac:dyDescent="0.2">
      <c r="B39" s="25"/>
      <c r="C39" s="12" t="s">
        <v>12</v>
      </c>
      <c r="D39" s="12" t="s">
        <v>18</v>
      </c>
      <c r="E39" s="12"/>
      <c r="F39" s="13">
        <v>18669.023499999999</v>
      </c>
      <c r="G39" s="13">
        <v>14120.7</v>
      </c>
      <c r="H39" s="13">
        <v>3687.2878000000001</v>
      </c>
      <c r="I39" s="13">
        <v>13580.2</v>
      </c>
      <c r="J39" s="13">
        <v>20804.7</v>
      </c>
      <c r="K39" s="13">
        <v>22103.423855000001</v>
      </c>
      <c r="L39" s="13">
        <v>18202.413084</v>
      </c>
      <c r="M39" s="13">
        <v>22789.936720000002</v>
      </c>
      <c r="N39" s="13">
        <v>23756.618470000001</v>
      </c>
      <c r="O39" s="13">
        <v>31976.139004000001</v>
      </c>
      <c r="P39" s="25"/>
      <c r="Q39" s="25"/>
    </row>
    <row r="40" spans="2:17" x14ac:dyDescent="0.2">
      <c r="B40" s="6"/>
      <c r="C40" s="2"/>
      <c r="D40" s="2" t="s">
        <v>51</v>
      </c>
      <c r="E40" s="2"/>
      <c r="F40" s="15">
        <v>7721.4</v>
      </c>
      <c r="G40" s="15">
        <v>14120.7</v>
      </c>
      <c r="H40" s="15">
        <v>30</v>
      </c>
      <c r="I40" s="15">
        <v>13580.2</v>
      </c>
      <c r="J40" s="15">
        <v>20804.7</v>
      </c>
      <c r="K40" s="15">
        <v>18992.400000000001</v>
      </c>
      <c r="L40" s="15">
        <v>15575.1</v>
      </c>
      <c r="M40" s="15">
        <v>15380.1</v>
      </c>
      <c r="N40" s="15">
        <v>22964.400000000001</v>
      </c>
      <c r="O40" s="15">
        <v>30747.1</v>
      </c>
      <c r="P40" s="6"/>
      <c r="Q40" s="6"/>
    </row>
    <row r="41" spans="2:17" x14ac:dyDescent="0.2">
      <c r="B41" s="6"/>
      <c r="C41" s="2"/>
      <c r="D41" s="2" t="s">
        <v>30</v>
      </c>
      <c r="E41" s="2"/>
      <c r="F41" s="15">
        <v>364.87200000000001</v>
      </c>
      <c r="G41" s="15">
        <v>548.5</v>
      </c>
      <c r="H41" s="15">
        <v>0</v>
      </c>
      <c r="I41" s="15">
        <v>972</v>
      </c>
      <c r="J41" s="15">
        <v>3084.4</v>
      </c>
      <c r="K41" s="15">
        <v>3666</v>
      </c>
      <c r="L41" s="15">
        <v>4724.5</v>
      </c>
      <c r="M41" s="15">
        <v>3916.5</v>
      </c>
      <c r="N41" s="15">
        <v>4498.5709999999999</v>
      </c>
      <c r="O41" s="15">
        <v>1747.3</v>
      </c>
      <c r="P41" s="6"/>
      <c r="Q41" s="6"/>
    </row>
    <row r="42" spans="2:17" x14ac:dyDescent="0.2">
      <c r="B42" s="6"/>
      <c r="C42" s="2"/>
      <c r="D42" s="2" t="s">
        <v>54</v>
      </c>
      <c r="E42" s="2"/>
      <c r="F42" s="15">
        <v>7356.5280000000002</v>
      </c>
      <c r="G42" s="15">
        <v>13572.2</v>
      </c>
      <c r="H42" s="15">
        <v>30</v>
      </c>
      <c r="I42" s="15">
        <v>12608.2</v>
      </c>
      <c r="J42" s="15">
        <v>17720.3</v>
      </c>
      <c r="K42" s="15">
        <v>15326.4</v>
      </c>
      <c r="L42" s="15">
        <v>10850.6</v>
      </c>
      <c r="M42" s="15">
        <v>11463.6</v>
      </c>
      <c r="N42" s="15">
        <v>18465.829000000002</v>
      </c>
      <c r="O42" s="15">
        <v>28999.8</v>
      </c>
      <c r="P42" s="6"/>
      <c r="Q42" s="6"/>
    </row>
    <row r="43" spans="2:17" x14ac:dyDescent="0.2">
      <c r="B43" s="6"/>
      <c r="C43" s="2"/>
      <c r="D43" s="31" t="s">
        <v>55</v>
      </c>
      <c r="E43" s="2"/>
      <c r="F43" s="15">
        <v>4464.5235000000002</v>
      </c>
      <c r="G43" s="15">
        <v>0</v>
      </c>
      <c r="H43" s="15">
        <v>0</v>
      </c>
      <c r="I43" s="15">
        <v>0</v>
      </c>
      <c r="J43" s="15">
        <v>0</v>
      </c>
      <c r="K43" s="15">
        <v>3111.0238549999999</v>
      </c>
      <c r="L43" s="15">
        <v>2627.3130839999999</v>
      </c>
      <c r="M43" s="15">
        <v>7249.2167129999998</v>
      </c>
      <c r="N43" s="15">
        <v>792.21847000000002</v>
      </c>
      <c r="O43" s="15">
        <v>829.03900399999998</v>
      </c>
      <c r="P43" s="6"/>
      <c r="Q43" s="6"/>
    </row>
    <row r="44" spans="2:17" x14ac:dyDescent="0.2">
      <c r="B44" s="6"/>
      <c r="C44" s="2"/>
      <c r="D44" s="31" t="s">
        <v>56</v>
      </c>
      <c r="E44" s="2"/>
      <c r="F44" s="15">
        <v>6483.1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6"/>
      <c r="Q44" s="6"/>
    </row>
    <row r="45" spans="2:17" x14ac:dyDescent="0.2">
      <c r="B45" s="6"/>
      <c r="C45" s="2"/>
      <c r="D45" s="31" t="s">
        <v>52</v>
      </c>
      <c r="E45" s="2"/>
      <c r="F45" s="15">
        <v>0</v>
      </c>
      <c r="G45" s="15">
        <v>0</v>
      </c>
      <c r="H45" s="15">
        <v>3207.2878000000001</v>
      </c>
      <c r="I45" s="15">
        <v>0</v>
      </c>
      <c r="J45" s="15">
        <v>0</v>
      </c>
      <c r="K45" s="15">
        <v>0</v>
      </c>
      <c r="L45" s="15">
        <v>0</v>
      </c>
      <c r="M45" s="15">
        <v>160.62000699999999</v>
      </c>
      <c r="N45" s="15">
        <v>0</v>
      </c>
      <c r="O45" s="15">
        <v>0</v>
      </c>
      <c r="P45" s="6"/>
      <c r="Q45" s="6"/>
    </row>
    <row r="46" spans="2:17" x14ac:dyDescent="0.2">
      <c r="B46" s="6"/>
      <c r="C46" s="2"/>
      <c r="D46" s="31" t="s">
        <v>53</v>
      </c>
      <c r="E46" s="2"/>
      <c r="F46" s="15">
        <v>0</v>
      </c>
      <c r="G46" s="15">
        <v>0</v>
      </c>
      <c r="H46" s="15">
        <v>450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400</v>
      </c>
      <c r="P46" s="6"/>
      <c r="Q46" s="6"/>
    </row>
    <row r="47" spans="2:17" s="4" customFormat="1" x14ac:dyDescent="0.2">
      <c r="B47" s="25"/>
      <c r="C47" s="12" t="s">
        <v>21</v>
      </c>
      <c r="D47" s="12" t="s">
        <v>20</v>
      </c>
      <c r="E47" s="12"/>
      <c r="F47" s="13">
        <v>23</v>
      </c>
      <c r="G47" s="13">
        <v>842.2</v>
      </c>
      <c r="H47" s="13">
        <v>21466.6</v>
      </c>
      <c r="I47" s="13">
        <v>3757</v>
      </c>
      <c r="J47" s="13">
        <v>9742.9</v>
      </c>
      <c r="K47" s="13">
        <v>3096.8</v>
      </c>
      <c r="L47" s="13">
        <v>1016.356</v>
      </c>
      <c r="M47" s="13">
        <v>1115.270368</v>
      </c>
      <c r="N47" s="13">
        <v>2097.2550000000001</v>
      </c>
      <c r="O47" s="13">
        <v>1592.11</v>
      </c>
      <c r="P47" s="25"/>
      <c r="Q47" s="25"/>
    </row>
    <row r="48" spans="2:17" x14ac:dyDescent="0.2">
      <c r="B48" s="6"/>
      <c r="C48" s="2"/>
      <c r="D48" s="2" t="s">
        <v>31</v>
      </c>
      <c r="E48" s="2"/>
      <c r="F48" s="15">
        <v>23</v>
      </c>
      <c r="G48" s="15">
        <v>842.2</v>
      </c>
      <c r="H48" s="15">
        <v>679</v>
      </c>
      <c r="I48" s="15">
        <v>120.1</v>
      </c>
      <c r="J48" s="15">
        <v>495</v>
      </c>
      <c r="K48" s="15">
        <v>3096.8</v>
      </c>
      <c r="L48" s="15">
        <v>1016.356</v>
      </c>
      <c r="M48" s="15">
        <v>274.97036800000001</v>
      </c>
      <c r="N48" s="15">
        <v>2097.2550000000001</v>
      </c>
      <c r="O48" s="15">
        <v>1592.11</v>
      </c>
      <c r="P48" s="6"/>
      <c r="Q48" s="6"/>
    </row>
    <row r="49" spans="2:17" x14ac:dyDescent="0.2">
      <c r="B49" s="6"/>
      <c r="C49" s="2"/>
      <c r="D49" s="2" t="s">
        <v>32</v>
      </c>
      <c r="E49" s="2"/>
      <c r="F49" s="15">
        <v>0</v>
      </c>
      <c r="G49" s="15">
        <v>0</v>
      </c>
      <c r="H49" s="15">
        <v>20787.599999999999</v>
      </c>
      <c r="I49" s="15">
        <v>3636.9</v>
      </c>
      <c r="J49" s="15">
        <v>9247.9</v>
      </c>
      <c r="K49" s="15">
        <v>0</v>
      </c>
      <c r="L49" s="15">
        <v>0</v>
      </c>
      <c r="M49" s="15">
        <v>840.3</v>
      </c>
      <c r="N49" s="15">
        <v>0</v>
      </c>
      <c r="O49" s="15">
        <v>0</v>
      </c>
      <c r="P49" s="6"/>
      <c r="Q49" s="6"/>
    </row>
    <row r="50" spans="2:17" s="4" customFormat="1" x14ac:dyDescent="0.2">
      <c r="B50" s="25"/>
      <c r="C50" s="28" t="s">
        <v>25</v>
      </c>
      <c r="D50" s="28" t="s">
        <v>22</v>
      </c>
      <c r="E50" s="28"/>
      <c r="F50" s="30">
        <v>23567.8835</v>
      </c>
      <c r="G50" s="30">
        <v>21006.497500000001</v>
      </c>
      <c r="H50" s="30">
        <v>26726.4421</v>
      </c>
      <c r="I50" s="30">
        <v>31940.1482</v>
      </c>
      <c r="J50" s="30">
        <v>39938.693249000004</v>
      </c>
      <c r="K50" s="30">
        <v>36645.814768999997</v>
      </c>
      <c r="L50" s="30">
        <v>36487.553993000001</v>
      </c>
      <c r="M50" s="30">
        <v>30694.204564</v>
      </c>
      <c r="N50" s="30">
        <v>28466.768395999999</v>
      </c>
      <c r="O50" s="30">
        <v>42169.080385000001</v>
      </c>
      <c r="P50" s="25"/>
      <c r="Q50" s="25"/>
    </row>
    <row r="51" spans="2:17" x14ac:dyDescent="0.2">
      <c r="B51" s="6"/>
      <c r="C51" s="2"/>
      <c r="D51" s="2"/>
      <c r="E51" s="2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 x14ac:dyDescent="0.2">
      <c r="B52" s="6"/>
      <c r="C52" s="8" t="s">
        <v>33</v>
      </c>
      <c r="D52" s="9" t="s">
        <v>35</v>
      </c>
      <c r="E52" s="2"/>
      <c r="F52" s="6"/>
      <c r="G52" s="6"/>
      <c r="H52" s="6"/>
      <c r="I52" s="6"/>
      <c r="J52" s="6"/>
      <c r="K52" s="6"/>
      <c r="L52" s="6"/>
      <c r="M52" s="6"/>
      <c r="N52" s="10"/>
      <c r="O52" s="10"/>
      <c r="P52" s="6"/>
      <c r="Q52" s="6"/>
    </row>
    <row r="53" spans="2:17" x14ac:dyDescent="0.2">
      <c r="B53" s="6"/>
      <c r="C53" s="8" t="s">
        <v>0</v>
      </c>
      <c r="D53" s="9" t="s">
        <v>37</v>
      </c>
      <c r="E53" s="2"/>
      <c r="F53" s="6"/>
      <c r="G53" s="6"/>
      <c r="H53" s="6"/>
      <c r="I53" s="6"/>
      <c r="J53" s="6"/>
      <c r="K53" s="6"/>
      <c r="L53" s="6"/>
      <c r="M53" s="6"/>
      <c r="N53" s="10"/>
      <c r="O53" s="10"/>
      <c r="P53" s="6"/>
      <c r="Q53" s="6"/>
    </row>
    <row r="54" spans="2:17" x14ac:dyDescent="0.2">
      <c r="B54" s="6"/>
      <c r="C54" s="8" t="s">
        <v>34</v>
      </c>
      <c r="D54" s="8" t="s">
        <v>39</v>
      </c>
      <c r="E54" s="2"/>
      <c r="F54" s="6"/>
      <c r="G54" s="6"/>
      <c r="H54" s="6"/>
      <c r="I54" s="6"/>
      <c r="J54" s="6"/>
      <c r="K54" s="6"/>
      <c r="L54" s="6"/>
      <c r="M54" s="6"/>
      <c r="N54" s="10"/>
      <c r="O54" s="10"/>
      <c r="P54" s="6"/>
      <c r="Q54" s="6"/>
    </row>
    <row r="55" spans="2:17" x14ac:dyDescent="0.2">
      <c r="B55" s="6"/>
      <c r="C55" s="8" t="s">
        <v>36</v>
      </c>
      <c r="D55" s="8" t="s">
        <v>41</v>
      </c>
      <c r="E55" s="2"/>
      <c r="F55" s="6"/>
      <c r="G55" s="6"/>
      <c r="H55" s="6"/>
      <c r="I55" s="6"/>
      <c r="J55" s="6"/>
      <c r="K55" s="6"/>
      <c r="L55" s="6"/>
      <c r="M55" s="6"/>
      <c r="N55" s="10"/>
      <c r="O55" s="10"/>
      <c r="P55" s="6"/>
      <c r="Q55" s="6"/>
    </row>
    <row r="56" spans="2:17" x14ac:dyDescent="0.2">
      <c r="B56" s="6"/>
      <c r="C56" s="8" t="s">
        <v>38</v>
      </c>
      <c r="D56" s="8" t="s">
        <v>42</v>
      </c>
      <c r="E56" s="2"/>
      <c r="F56" s="6"/>
      <c r="G56" s="6"/>
      <c r="H56" s="6"/>
      <c r="I56" s="6"/>
      <c r="J56" s="6"/>
      <c r="K56" s="6"/>
      <c r="L56" s="6"/>
      <c r="M56" s="6"/>
      <c r="N56" s="10"/>
      <c r="O56" s="10"/>
      <c r="P56" s="6"/>
      <c r="Q56" s="6"/>
    </row>
    <row r="57" spans="2:17" x14ac:dyDescent="0.2">
      <c r="B57" s="6"/>
      <c r="C57" s="8" t="s">
        <v>40</v>
      </c>
      <c r="D57" s="8" t="s">
        <v>43</v>
      </c>
      <c r="E57" s="2"/>
      <c r="F57" s="6"/>
      <c r="G57" s="6"/>
      <c r="H57" s="6"/>
      <c r="I57" s="6"/>
      <c r="J57" s="6"/>
      <c r="K57" s="6"/>
      <c r="L57" s="6"/>
      <c r="M57" s="6"/>
      <c r="N57" s="10"/>
      <c r="O57" s="10"/>
      <c r="P57" s="6"/>
      <c r="Q57" s="6"/>
    </row>
    <row r="58" spans="2:17" ht="5.25" customHeight="1" x14ac:dyDescent="0.2">
      <c r="B58" s="6"/>
      <c r="C58" s="11"/>
      <c r="D58" s="2"/>
      <c r="E58" s="2"/>
      <c r="F58" s="6"/>
      <c r="G58" s="6"/>
      <c r="H58" s="6"/>
      <c r="I58" s="6"/>
      <c r="J58" s="6"/>
      <c r="K58" s="6"/>
      <c r="L58" s="6"/>
      <c r="M58" s="6"/>
      <c r="N58" s="10"/>
      <c r="O58" s="10"/>
      <c r="P58" s="6"/>
      <c r="Q58" s="6"/>
    </row>
    <row r="59" spans="2:17" x14ac:dyDescent="0.2">
      <c r="C59" s="8" t="s">
        <v>58</v>
      </c>
      <c r="D59" s="2"/>
      <c r="E59" s="2"/>
      <c r="F59" s="6"/>
      <c r="G59" s="6"/>
      <c r="H59" s="6"/>
      <c r="I59" s="6"/>
      <c r="J59" s="6"/>
      <c r="K59" s="6"/>
      <c r="L59" s="6"/>
      <c r="M59" s="6"/>
      <c r="N59" s="10"/>
      <c r="O59" s="10"/>
      <c r="P59" s="6"/>
      <c r="Q59" s="6"/>
    </row>
    <row r="60" spans="2:17" x14ac:dyDescent="0.2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</sheetData>
  <mergeCells count="22">
    <mergeCell ref="N31:N32"/>
    <mergeCell ref="O31:O32"/>
    <mergeCell ref="L5:L6"/>
    <mergeCell ref="M5:M6"/>
    <mergeCell ref="N5:N6"/>
    <mergeCell ref="O5:O6"/>
    <mergeCell ref="C2:O2"/>
    <mergeCell ref="C3:O3"/>
    <mergeCell ref="K31:K32"/>
    <mergeCell ref="F5:F6"/>
    <mergeCell ref="G5:G6"/>
    <mergeCell ref="H5:H6"/>
    <mergeCell ref="I5:I6"/>
    <mergeCell ref="J5:J6"/>
    <mergeCell ref="K5:K6"/>
    <mergeCell ref="F31:F32"/>
    <mergeCell ref="G31:G32"/>
    <mergeCell ref="H31:H32"/>
    <mergeCell ref="I31:I32"/>
    <mergeCell ref="J31:J32"/>
    <mergeCell ref="L31:L32"/>
    <mergeCell ref="M31:M32"/>
  </mergeCells>
  <conditionalFormatting sqref="C2:C3">
    <cfRule type="expression" dxfId="3" priority="1">
      <formula>(YEAR($B2)&lt;&gt;YEAR($B3))*($B2&gt;0)</formula>
    </cfRule>
    <cfRule type="expression" dxfId="2" priority="2">
      <formula>CELL("proteger",C2)=0</formula>
    </cfRule>
  </conditionalFormatting>
  <conditionalFormatting sqref="C4:O4">
    <cfRule type="expression" dxfId="1" priority="5">
      <formula>(YEAR($B4)&lt;&gt;YEAR(#REF!))*($B4&gt;0)</formula>
    </cfRule>
    <cfRule type="expression" dxfId="0" priority="6">
      <formula>CELL("proteger",C4)=0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1998-2017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BCRP</dc:creator>
  <cp:lastModifiedBy>Romero Palomino, Jose Miguel</cp:lastModifiedBy>
  <cp:lastPrinted>2015-11-12T16:00:36Z</cp:lastPrinted>
  <dcterms:created xsi:type="dcterms:W3CDTF">2011-04-06T22:54:56Z</dcterms:created>
  <dcterms:modified xsi:type="dcterms:W3CDTF">2018-05-04T22:01:33Z</dcterms:modified>
</cp:coreProperties>
</file>