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MUNICA\AGINVCOY\MEMORIA\Memo2017\ANEXOS\Anexos finales\Anexos Fiscal 38-50\Anexos Fiscal 38-50\"/>
    </mc:Choice>
  </mc:AlternateContent>
  <bookViews>
    <workbookView xWindow="0" yWindow="0" windowWidth="21600" windowHeight="9435"/>
  </bookViews>
  <sheets>
    <sheet name="Anexo 44" sheetId="10" r:id="rId1"/>
  </sheets>
  <definedNames>
    <definedName name="_xlnm.Print_Area" localSheetId="0">'Anexo 44'!$A$1:$L$25</definedName>
  </definedNames>
  <calcPr calcId="152511"/>
</workbook>
</file>

<file path=xl/calcChain.xml><?xml version="1.0" encoding="utf-8"?>
<calcChain xmlns="http://schemas.openxmlformats.org/spreadsheetml/2006/main">
  <c r="AG21" i="10" l="1"/>
  <c r="AG20" i="10"/>
  <c r="AG19" i="10"/>
  <c r="AG18" i="10"/>
  <c r="AG17" i="10"/>
  <c r="AG16" i="10"/>
  <c r="AG15" i="10"/>
  <c r="AG14" i="10"/>
  <c r="AG13" i="10"/>
  <c r="AG12" i="10"/>
  <c r="AG11" i="10"/>
  <c r="AG10" i="10"/>
  <c r="AG9" i="10"/>
  <c r="AF9" i="10"/>
  <c r="AF21" i="10"/>
  <c r="AE21" i="10"/>
  <c r="AD21" i="10"/>
  <c r="AC21" i="10"/>
  <c r="AB21" i="10"/>
  <c r="AA21" i="10"/>
  <c r="Z21" i="10"/>
  <c r="Y21" i="10"/>
  <c r="X21" i="10"/>
  <c r="AF20" i="10"/>
  <c r="AE20" i="10"/>
  <c r="AD20" i="10"/>
  <c r="AC20" i="10"/>
  <c r="AB20" i="10"/>
  <c r="AA20" i="10"/>
  <c r="Z20" i="10"/>
  <c r="Y20" i="10"/>
  <c r="X20" i="10"/>
  <c r="AF19" i="10"/>
  <c r="AE19" i="10"/>
  <c r="AD19" i="10"/>
  <c r="AC19" i="10"/>
  <c r="AB19" i="10"/>
  <c r="AA19" i="10"/>
  <c r="Z19" i="10"/>
  <c r="Y19" i="10"/>
  <c r="X19" i="10"/>
  <c r="AF18" i="10"/>
  <c r="AE18" i="10"/>
  <c r="AD18" i="10"/>
  <c r="AC18" i="10"/>
  <c r="AB18" i="10"/>
  <c r="AA18" i="10"/>
  <c r="Z18" i="10"/>
  <c r="Y18" i="10"/>
  <c r="X18" i="10"/>
  <c r="AF17" i="10"/>
  <c r="AE17" i="10"/>
  <c r="AD17" i="10"/>
  <c r="AC17" i="10"/>
  <c r="AB17" i="10"/>
  <c r="AA17" i="10"/>
  <c r="Z17" i="10"/>
  <c r="Y17" i="10"/>
  <c r="X17" i="10"/>
  <c r="AF16" i="10"/>
  <c r="AE16" i="10"/>
  <c r="AD16" i="10"/>
  <c r="AC16" i="10"/>
  <c r="AB16" i="10"/>
  <c r="AA16" i="10"/>
  <c r="Z16" i="10"/>
  <c r="Y16" i="10"/>
  <c r="X16" i="10"/>
  <c r="AF15" i="10"/>
  <c r="AE15" i="10"/>
  <c r="AD15" i="10"/>
  <c r="AC15" i="10"/>
  <c r="AB15" i="10"/>
  <c r="AA15" i="10"/>
  <c r="Z15" i="10"/>
  <c r="Y15" i="10"/>
  <c r="X15" i="10"/>
  <c r="AF14" i="10"/>
  <c r="AE14" i="10"/>
  <c r="AD14" i="10"/>
  <c r="AC14" i="10"/>
  <c r="AB14" i="10"/>
  <c r="AA14" i="10"/>
  <c r="Z14" i="10"/>
  <c r="Y14" i="10"/>
  <c r="X14" i="10"/>
  <c r="AF13" i="10"/>
  <c r="AE13" i="10"/>
  <c r="AD13" i="10"/>
  <c r="AC13" i="10"/>
  <c r="AB13" i="10"/>
  <c r="AA13" i="10"/>
  <c r="Z13" i="10"/>
  <c r="Y13" i="10"/>
  <c r="X13" i="10"/>
  <c r="AF12" i="10"/>
  <c r="AE12" i="10"/>
  <c r="AD12" i="10"/>
  <c r="AC12" i="10"/>
  <c r="AB12" i="10"/>
  <c r="AA12" i="10"/>
  <c r="Z12" i="10"/>
  <c r="Y12" i="10"/>
  <c r="X12" i="10"/>
  <c r="AF11" i="10"/>
  <c r="AE11" i="10"/>
  <c r="AD11" i="10"/>
  <c r="AC11" i="10"/>
  <c r="AB11" i="10"/>
  <c r="AA11" i="10"/>
  <c r="Z11" i="10"/>
  <c r="Y11" i="10"/>
  <c r="X11" i="10"/>
  <c r="AF10" i="10"/>
  <c r="AE10" i="10"/>
  <c r="AD10" i="10"/>
  <c r="AC10" i="10"/>
  <c r="AB10" i="10"/>
  <c r="AA10" i="10"/>
  <c r="Z10" i="10"/>
  <c r="Y10" i="10"/>
  <c r="X10" i="10"/>
  <c r="AE9" i="10"/>
  <c r="AD9" i="10"/>
  <c r="AC9" i="10"/>
  <c r="AB9" i="10"/>
  <c r="AA9" i="10"/>
  <c r="Z9" i="10"/>
  <c r="Y9" i="10"/>
  <c r="X9" i="10"/>
</calcChain>
</file>

<file path=xl/sharedStrings.xml><?xml version="1.0" encoding="utf-8"?>
<sst xmlns="http://schemas.openxmlformats.org/spreadsheetml/2006/main" count="27" uniqueCount="25">
  <si>
    <t>Elaboración: Gerencia Central de Estudios Económicos</t>
  </si>
  <si>
    <t>(Millones de soles)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</si>
  <si>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</si>
  <si>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</si>
  <si>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</si>
  <si>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</si>
  <si>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</si>
  <si>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</si>
  <si>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</si>
  <si>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</si>
  <si>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</si>
  <si>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</si>
  <si>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 xml:space="preserve">           1/</t>
  </si>
  <si>
    <t>1/  Preliminar.</t>
  </si>
  <si>
    <t>OPERACIONES DE GOBIERNOS REGIONALES</t>
  </si>
  <si>
    <t>I.    INGRESOS CORRIENTES</t>
  </si>
  <si>
    <t>II.   GASTOS NO FINANCIEROS</t>
  </si>
  <si>
    <t xml:space="preserve">      1.  Gastos corrientes</t>
  </si>
  <si>
    <t xml:space="preserve">      2.  Gastos de capital</t>
  </si>
  <si>
    <t>III.  INGRESOS DE CAPITAL</t>
  </si>
  <si>
    <t>IV.  RESULTADO PRIMARIO (I-II+III)</t>
  </si>
  <si>
    <t xml:space="preserve"> V.  INTERESES</t>
  </si>
  <si>
    <t>Fuente: Ministerio de Economía y Finanzas.</t>
  </si>
  <si>
    <t>VI. RESULTADO ECONÓMICO (IV - V)</t>
  </si>
  <si>
    <t>ANEXO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</si>
</sst>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0"/>
    <numFmt numFmtId="165" formatCode="0.0"/>
    <numFmt numFmtId="167" formatCode="dd\-mmm\-yy_)"/>
    <numFmt numFmtId="170" formatCode="#.0000\ ##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2" borderId="0" xfId="1" applyFont="1" applyFill="1" applyAlignment="1">
      <alignment horizontal="centerContinuous"/>
    </xf>
    <xf numFmtId="0" fontId="2" fillId="2" borderId="0" xfId="1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2" fillId="2" borderId="0" xfId="1" applyFont="1" applyFill="1"/>
    <xf numFmtId="164" fontId="2" fillId="2" borderId="0" xfId="1" quotePrefix="1" applyNumberFormat="1" applyFont="1" applyFill="1" applyAlignment="1">
      <alignment horizontal="right"/>
    </xf>
    <xf numFmtId="0" fontId="2" fillId="2" borderId="1" xfId="1" applyFont="1" applyFill="1" applyBorder="1"/>
    <xf numFmtId="164" fontId="2" fillId="2" borderId="1" xfId="1" quotePrefix="1" applyNumberFormat="1" applyFont="1" applyFill="1" applyBorder="1" applyAlignment="1">
      <alignment horizontal="right"/>
    </xf>
    <xf numFmtId="0" fontId="1" fillId="2" borderId="0" xfId="1" applyFont="1" applyFill="1"/>
    <xf numFmtId="164" fontId="2" fillId="2" borderId="0" xfId="1" applyNumberFormat="1" applyFont="1" applyFill="1"/>
    <xf numFmtId="164" fontId="1" fillId="2" borderId="0" xfId="1" applyNumberFormat="1" applyFont="1" applyFill="1"/>
    <xf numFmtId="0" fontId="0" fillId="2" borderId="0" xfId="0" applyFill="1" applyAlignment="1">
      <alignment horizontal="centerContinuous"/>
    </xf>
    <xf numFmtId="165" fontId="2" fillId="2" borderId="0" xfId="1" applyNumberFormat="1" applyFont="1" applyFill="1"/>
    <xf numFmtId="165" fontId="1" fillId="2" borderId="0" xfId="1" applyNumberFormat="1" applyFont="1" applyFill="1"/>
    <xf numFmtId="0" fontId="1" fillId="2" borderId="0" xfId="1" quotePrefix="1" applyFont="1" applyFill="1"/>
    <xf numFmtId="0" fontId="0" fillId="2" borderId="0" xfId="0" applyFill="1"/>
    <xf numFmtId="167" fontId="1" fillId="2" borderId="0" xfId="1" applyNumberFormat="1" applyFont="1" applyFill="1" applyProtection="1"/>
    <xf numFmtId="165" fontId="1" fillId="2" borderId="0" xfId="1" applyNumberFormat="1" applyFont="1" applyFill="1" applyAlignment="1">
      <alignment horizontal="centerContinuous"/>
    </xf>
    <xf numFmtId="0" fontId="1" fillId="2" borderId="2" xfId="1" applyFont="1" applyFill="1" applyBorder="1" applyAlignment="1">
      <alignment horizontal="centerContinuous"/>
    </xf>
    <xf numFmtId="165" fontId="1" fillId="2" borderId="1" xfId="1" applyNumberFormat="1" applyFont="1" applyFill="1" applyBorder="1"/>
    <xf numFmtId="170" fontId="0" fillId="0" borderId="0" xfId="0" applyNumberFormat="1"/>
    <xf numFmtId="0" fontId="4" fillId="2" borderId="0" xfId="1" applyFont="1" applyFill="1"/>
    <xf numFmtId="164" fontId="4" fillId="2" borderId="0" xfId="1" applyNumberFormat="1" applyFont="1" applyFill="1"/>
  </cellXfs>
  <cellStyles count="3">
    <cellStyle name="Cancel" xfId="1"/>
    <cellStyle name="Cancel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showGridLines="0" tabSelected="1" view="pageBreakPreview" zoomScale="85" zoomScaleNormal="85" zoomScaleSheetLayoutView="85" workbookViewId="0">
      <selection activeCell="J20" sqref="J20"/>
    </sheetView>
  </sheetViews>
  <sheetFormatPr baseColWidth="10" defaultRowHeight="15" x14ac:dyDescent="0.25"/>
  <cols>
    <col min="1" max="1" width="37" customWidth="1"/>
  </cols>
  <sheetData>
    <row r="1" spans="1:33" x14ac:dyDescent="0.25">
      <c r="A1" s="1" t="s">
        <v>24</v>
      </c>
      <c r="B1" s="17"/>
      <c r="C1" s="17"/>
      <c r="D1" s="17"/>
      <c r="E1" s="17"/>
      <c r="F1" s="17"/>
      <c r="G1" s="11"/>
      <c r="H1" s="11"/>
      <c r="I1" s="11"/>
      <c r="J1" s="11"/>
      <c r="K1" s="11"/>
    </row>
    <row r="2" spans="1:33" x14ac:dyDescent="0.25">
      <c r="A2" s="2" t="s">
        <v>14</v>
      </c>
      <c r="B2" s="17"/>
      <c r="C2" s="17"/>
      <c r="D2" s="17"/>
      <c r="E2" s="17"/>
      <c r="F2" s="17"/>
      <c r="G2" s="11"/>
      <c r="H2" s="11"/>
      <c r="I2" s="11"/>
      <c r="J2" s="11"/>
      <c r="K2" s="11"/>
    </row>
    <row r="3" spans="1:33" x14ac:dyDescent="0.25">
      <c r="A3" s="3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33" ht="15.75" thickBo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3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33" x14ac:dyDescent="0.25">
      <c r="A6" s="4"/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</row>
    <row r="7" spans="1:33" x14ac:dyDescent="0.25">
      <c r="A7" s="6"/>
      <c r="B7" s="7"/>
      <c r="C7" s="7"/>
      <c r="D7" s="7"/>
      <c r="E7" s="7"/>
      <c r="F7" s="7"/>
      <c r="G7" s="7"/>
      <c r="H7" s="7"/>
      <c r="I7" s="7" t="s">
        <v>12</v>
      </c>
      <c r="J7" s="7" t="s">
        <v>12</v>
      </c>
      <c r="K7" s="7" t="s">
        <v>12</v>
      </c>
    </row>
    <row r="8" spans="1:33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33" x14ac:dyDescent="0.25">
      <c r="A9" s="4" t="s">
        <v>15</v>
      </c>
      <c r="B9" s="9">
        <v>12235.728251970046</v>
      </c>
      <c r="C9" s="9">
        <v>12439.28778703</v>
      </c>
      <c r="D9" s="9">
        <v>12729.79008683</v>
      </c>
      <c r="E9" s="9">
        <v>15024.668860959999</v>
      </c>
      <c r="F9" s="9">
        <v>16011.631878050001</v>
      </c>
      <c r="G9" s="9">
        <v>18026.270249040001</v>
      </c>
      <c r="H9" s="9">
        <v>20272.313673879999</v>
      </c>
      <c r="I9" s="9">
        <v>20959.09838788</v>
      </c>
      <c r="J9" s="9">
        <v>22169.48439727</v>
      </c>
      <c r="K9" s="9">
        <v>25488.048763980001</v>
      </c>
      <c r="X9" s="20">
        <f>+M9-B9</f>
        <v>-12235.728251970046</v>
      </c>
      <c r="Y9" s="20">
        <f t="shared" ref="Y9:Y21" si="0">+N9-C9</f>
        <v>-12439.28778703</v>
      </c>
      <c r="Z9" s="20">
        <f t="shared" ref="Z9:Z21" si="1">+O9-D9</f>
        <v>-12729.79008683</v>
      </c>
      <c r="AA9" s="20">
        <f t="shared" ref="AA9:AA21" si="2">+P9-E9</f>
        <v>-15024.668860959999</v>
      </c>
      <c r="AB9" s="20">
        <f t="shared" ref="AB9:AB21" si="3">+Q9-F9</f>
        <v>-16011.631878050001</v>
      </c>
      <c r="AC9" s="20">
        <f t="shared" ref="AC9:AC21" si="4">+R9-G9</f>
        <v>-18026.270249040001</v>
      </c>
      <c r="AD9" s="20">
        <f t="shared" ref="AD9:AD21" si="5">+S9-H9</f>
        <v>-20272.313673879999</v>
      </c>
      <c r="AE9" s="20">
        <f t="shared" ref="AE9:AE21" si="6">+T9-I9</f>
        <v>-20959.09838788</v>
      </c>
      <c r="AF9" s="20">
        <f>+U9-J9</f>
        <v>-22169.48439727</v>
      </c>
      <c r="AG9" s="20">
        <f t="shared" ref="AG9:AG21" si="7">+V9-K9</f>
        <v>-25488.048763980001</v>
      </c>
    </row>
    <row r="10" spans="1:33" x14ac:dyDescent="0.25">
      <c r="A10" s="12"/>
      <c r="B10" s="9"/>
      <c r="C10" s="9"/>
      <c r="D10" s="9"/>
      <c r="E10" s="9"/>
      <c r="F10" s="9"/>
      <c r="G10" s="9"/>
      <c r="H10" s="9"/>
      <c r="I10" s="9"/>
      <c r="J10" s="9"/>
      <c r="K10" s="9"/>
      <c r="X10" s="20">
        <f t="shared" ref="X10:X21" si="8">+M10-B10</f>
        <v>0</v>
      </c>
      <c r="Y10" s="20">
        <f t="shared" si="0"/>
        <v>0</v>
      </c>
      <c r="Z10" s="20">
        <f t="shared" si="1"/>
        <v>0</v>
      </c>
      <c r="AA10" s="20">
        <f t="shared" si="2"/>
        <v>0</v>
      </c>
      <c r="AB10" s="20">
        <f t="shared" si="3"/>
        <v>0</v>
      </c>
      <c r="AC10" s="20">
        <f t="shared" si="4"/>
        <v>0</v>
      </c>
      <c r="AD10" s="20">
        <f t="shared" si="5"/>
        <v>0</v>
      </c>
      <c r="AE10" s="20">
        <f t="shared" si="6"/>
        <v>0</v>
      </c>
      <c r="AF10" s="20">
        <f t="shared" ref="AF10:AF21" si="9">+U10-J10</f>
        <v>0</v>
      </c>
      <c r="AG10" s="20">
        <f t="shared" si="7"/>
        <v>0</v>
      </c>
    </row>
    <row r="11" spans="1:33" x14ac:dyDescent="0.25">
      <c r="A11" s="4" t="s">
        <v>16</v>
      </c>
      <c r="B11" s="9">
        <v>12898.686523889999</v>
      </c>
      <c r="C11" s="9">
        <v>14702.608394720002</v>
      </c>
      <c r="D11" s="9">
        <v>16196.596345240003</v>
      </c>
      <c r="E11" s="9">
        <v>17259.13878619</v>
      </c>
      <c r="F11" s="9">
        <v>20723.215308469997</v>
      </c>
      <c r="G11" s="9">
        <v>22809.787948330002</v>
      </c>
      <c r="H11" s="9">
        <v>23816.201336033781</v>
      </c>
      <c r="I11" s="9">
        <v>24509.806441189754</v>
      </c>
      <c r="J11" s="9">
        <v>26017.424130420004</v>
      </c>
      <c r="K11" s="9">
        <v>28802.891139656553</v>
      </c>
      <c r="X11" s="20">
        <f t="shared" si="8"/>
        <v>-12898.686523889999</v>
      </c>
      <c r="Y11" s="20">
        <f t="shared" si="0"/>
        <v>-14702.608394720002</v>
      </c>
      <c r="Z11" s="20">
        <f t="shared" si="1"/>
        <v>-16196.596345240003</v>
      </c>
      <c r="AA11" s="20">
        <f t="shared" si="2"/>
        <v>-17259.13878619</v>
      </c>
      <c r="AB11" s="20">
        <f t="shared" si="3"/>
        <v>-20723.215308469997</v>
      </c>
      <c r="AC11" s="20">
        <f t="shared" si="4"/>
        <v>-22809.787948330002</v>
      </c>
      <c r="AD11" s="20">
        <f t="shared" si="5"/>
        <v>-23816.201336033781</v>
      </c>
      <c r="AE11" s="20">
        <f t="shared" si="6"/>
        <v>-24509.806441189754</v>
      </c>
      <c r="AF11" s="20">
        <f t="shared" si="9"/>
        <v>-26017.424130420004</v>
      </c>
      <c r="AG11" s="20">
        <f t="shared" si="7"/>
        <v>-28802.891139656553</v>
      </c>
    </row>
    <row r="12" spans="1:33" x14ac:dyDescent="0.25">
      <c r="A12" s="8" t="s">
        <v>17</v>
      </c>
      <c r="B12" s="10">
        <v>9507.0657483999985</v>
      </c>
      <c r="C12" s="10">
        <v>10291.551129050002</v>
      </c>
      <c r="D12" s="10">
        <v>10776.438063440002</v>
      </c>
      <c r="E12" s="10">
        <v>11920.13188176</v>
      </c>
      <c r="F12" s="10">
        <v>13661.201679639998</v>
      </c>
      <c r="G12" s="10">
        <v>15278.380462640001</v>
      </c>
      <c r="H12" s="10">
        <v>17353.18742447612</v>
      </c>
      <c r="I12" s="10">
        <v>18483.810214002173</v>
      </c>
      <c r="J12" s="10">
        <v>20276.852956560004</v>
      </c>
      <c r="K12" s="10">
        <v>22860.756315074075</v>
      </c>
      <c r="X12" s="20">
        <f t="shared" si="8"/>
        <v>-9507.0657483999985</v>
      </c>
      <c r="Y12" s="20">
        <f t="shared" si="0"/>
        <v>-10291.551129050002</v>
      </c>
      <c r="Z12" s="20">
        <f t="shared" si="1"/>
        <v>-10776.438063440002</v>
      </c>
      <c r="AA12" s="20">
        <f t="shared" si="2"/>
        <v>-11920.13188176</v>
      </c>
      <c r="AB12" s="20">
        <f t="shared" si="3"/>
        <v>-13661.201679639998</v>
      </c>
      <c r="AC12" s="20">
        <f t="shared" si="4"/>
        <v>-15278.380462640001</v>
      </c>
      <c r="AD12" s="20">
        <f t="shared" si="5"/>
        <v>-17353.18742447612</v>
      </c>
      <c r="AE12" s="20">
        <f t="shared" si="6"/>
        <v>-18483.810214002173</v>
      </c>
      <c r="AF12" s="20">
        <f t="shared" si="9"/>
        <v>-20276.852956560004</v>
      </c>
      <c r="AG12" s="20">
        <f t="shared" si="7"/>
        <v>-22860.756315074075</v>
      </c>
    </row>
    <row r="13" spans="1:33" x14ac:dyDescent="0.25">
      <c r="A13" s="8" t="s">
        <v>18</v>
      </c>
      <c r="B13" s="10">
        <v>3391.6207754900006</v>
      </c>
      <c r="C13" s="10">
        <v>4411.0572656699997</v>
      </c>
      <c r="D13" s="10">
        <v>5420.1582817999997</v>
      </c>
      <c r="E13" s="10">
        <v>5339.0069044299998</v>
      </c>
      <c r="F13" s="10">
        <v>7062.01362883</v>
      </c>
      <c r="G13" s="10">
        <v>7531.4074856899997</v>
      </c>
      <c r="H13" s="10">
        <v>6463.0139115576621</v>
      </c>
      <c r="I13" s="10">
        <v>6025.9962271875802</v>
      </c>
      <c r="J13" s="10">
        <v>5740.5711738599994</v>
      </c>
      <c r="K13" s="10">
        <v>5942.1348245824756</v>
      </c>
      <c r="X13" s="20">
        <f t="shared" si="8"/>
        <v>-3391.6207754900006</v>
      </c>
      <c r="Y13" s="20">
        <f t="shared" si="0"/>
        <v>-4411.0572656699997</v>
      </c>
      <c r="Z13" s="20">
        <f t="shared" si="1"/>
        <v>-5420.1582817999997</v>
      </c>
      <c r="AA13" s="20">
        <f t="shared" si="2"/>
        <v>-5339.0069044299998</v>
      </c>
      <c r="AB13" s="20">
        <f t="shared" si="3"/>
        <v>-7062.01362883</v>
      </c>
      <c r="AC13" s="20">
        <f t="shared" si="4"/>
        <v>-7531.4074856899997</v>
      </c>
      <c r="AD13" s="20">
        <f t="shared" si="5"/>
        <v>-6463.0139115576621</v>
      </c>
      <c r="AE13" s="20">
        <f t="shared" si="6"/>
        <v>-6025.9962271875802</v>
      </c>
      <c r="AF13" s="20">
        <f t="shared" si="9"/>
        <v>-5740.5711738599994</v>
      </c>
      <c r="AG13" s="20">
        <f t="shared" si="7"/>
        <v>-5942.1348245824756</v>
      </c>
    </row>
    <row r="14" spans="1:33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X14" s="20">
        <f t="shared" si="8"/>
        <v>0</v>
      </c>
      <c r="Y14" s="20">
        <f t="shared" si="0"/>
        <v>0</v>
      </c>
      <c r="Z14" s="20">
        <f t="shared" si="1"/>
        <v>0</v>
      </c>
      <c r="AA14" s="20">
        <f t="shared" si="2"/>
        <v>0</v>
      </c>
      <c r="AB14" s="20">
        <f t="shared" si="3"/>
        <v>0</v>
      </c>
      <c r="AC14" s="20">
        <f t="shared" si="4"/>
        <v>0</v>
      </c>
      <c r="AD14" s="20">
        <f t="shared" si="5"/>
        <v>0</v>
      </c>
      <c r="AE14" s="20">
        <f t="shared" si="6"/>
        <v>0</v>
      </c>
      <c r="AF14" s="20">
        <f t="shared" si="9"/>
        <v>0</v>
      </c>
      <c r="AG14" s="20">
        <f t="shared" si="7"/>
        <v>0</v>
      </c>
    </row>
    <row r="15" spans="1:33" x14ac:dyDescent="0.25">
      <c r="A15" s="4" t="s">
        <v>19</v>
      </c>
      <c r="B15" s="9">
        <v>1422.8352681100002</v>
      </c>
      <c r="C15" s="9">
        <v>1980.8071149100001</v>
      </c>
      <c r="D15" s="9">
        <v>2933.8861422199998</v>
      </c>
      <c r="E15" s="9">
        <v>2434.2703491299999</v>
      </c>
      <c r="F15" s="9">
        <v>3801.2124515999999</v>
      </c>
      <c r="G15" s="9">
        <v>4465.2003870970002</v>
      </c>
      <c r="H15" s="9">
        <v>4747.1507967899997</v>
      </c>
      <c r="I15" s="9">
        <v>4542.6839117299996</v>
      </c>
      <c r="J15" s="9">
        <v>4821.4298521000001</v>
      </c>
      <c r="K15" s="9">
        <v>5220.6544685500003</v>
      </c>
      <c r="X15" s="20">
        <f t="shared" si="8"/>
        <v>-1422.8352681100002</v>
      </c>
      <c r="Y15" s="20">
        <f t="shared" si="0"/>
        <v>-1980.8071149100001</v>
      </c>
      <c r="Z15" s="20">
        <f t="shared" si="1"/>
        <v>-2933.8861422199998</v>
      </c>
      <c r="AA15" s="20">
        <f t="shared" si="2"/>
        <v>-2434.2703491299999</v>
      </c>
      <c r="AB15" s="20">
        <f t="shared" si="3"/>
        <v>-3801.2124515999999</v>
      </c>
      <c r="AC15" s="20">
        <f t="shared" si="4"/>
        <v>-4465.2003870970002</v>
      </c>
      <c r="AD15" s="20">
        <f t="shared" si="5"/>
        <v>-4747.1507967899997</v>
      </c>
      <c r="AE15" s="20">
        <f t="shared" si="6"/>
        <v>-4542.6839117299996</v>
      </c>
      <c r="AF15" s="20">
        <f t="shared" si="9"/>
        <v>-4821.4298521000001</v>
      </c>
      <c r="AG15" s="20">
        <f t="shared" si="7"/>
        <v>-5220.6544685500003</v>
      </c>
    </row>
    <row r="16" spans="1:33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X16" s="20">
        <f t="shared" si="8"/>
        <v>0</v>
      </c>
      <c r="Y16" s="20">
        <f t="shared" si="0"/>
        <v>0</v>
      </c>
      <c r="Z16" s="20">
        <f t="shared" si="1"/>
        <v>0</v>
      </c>
      <c r="AA16" s="20">
        <f t="shared" si="2"/>
        <v>0</v>
      </c>
      <c r="AB16" s="20">
        <f t="shared" si="3"/>
        <v>0</v>
      </c>
      <c r="AC16" s="20">
        <f t="shared" si="4"/>
        <v>0</v>
      </c>
      <c r="AD16" s="20">
        <f t="shared" si="5"/>
        <v>0</v>
      </c>
      <c r="AE16" s="20">
        <f t="shared" si="6"/>
        <v>0</v>
      </c>
      <c r="AF16" s="20">
        <f t="shared" si="9"/>
        <v>0</v>
      </c>
      <c r="AG16" s="20">
        <f t="shared" si="7"/>
        <v>0</v>
      </c>
    </row>
    <row r="17" spans="1:33" x14ac:dyDescent="0.25">
      <c r="A17" s="4" t="s">
        <v>20</v>
      </c>
      <c r="B17" s="9">
        <v>759.87699619004684</v>
      </c>
      <c r="C17" s="9">
        <v>-282.51349278000225</v>
      </c>
      <c r="D17" s="9">
        <v>-532.92011619000277</v>
      </c>
      <c r="E17" s="9">
        <v>199.80042389999835</v>
      </c>
      <c r="F17" s="9">
        <v>-910.37097881999625</v>
      </c>
      <c r="G17" s="9">
        <v>-318.31731219300127</v>
      </c>
      <c r="H17" s="9">
        <v>1203.2631346362177</v>
      </c>
      <c r="I17" s="9">
        <v>991.97585842024546</v>
      </c>
      <c r="J17" s="9">
        <v>973.49011894999603</v>
      </c>
      <c r="K17" s="9">
        <v>1905.8120928734488</v>
      </c>
      <c r="X17" s="20">
        <f t="shared" si="8"/>
        <v>-759.87699619004684</v>
      </c>
      <c r="Y17" s="20">
        <f t="shared" si="0"/>
        <v>282.51349278000225</v>
      </c>
      <c r="Z17" s="20">
        <f t="shared" si="1"/>
        <v>532.92011619000277</v>
      </c>
      <c r="AA17" s="20">
        <f t="shared" si="2"/>
        <v>-199.80042389999835</v>
      </c>
      <c r="AB17" s="20">
        <f t="shared" si="3"/>
        <v>910.37097881999625</v>
      </c>
      <c r="AC17" s="20">
        <f t="shared" si="4"/>
        <v>318.31731219300127</v>
      </c>
      <c r="AD17" s="20">
        <f t="shared" si="5"/>
        <v>-1203.2631346362177</v>
      </c>
      <c r="AE17" s="20">
        <f t="shared" si="6"/>
        <v>-991.97585842024546</v>
      </c>
      <c r="AF17" s="20">
        <f t="shared" si="9"/>
        <v>-973.49011894999603</v>
      </c>
      <c r="AG17" s="20">
        <f t="shared" si="7"/>
        <v>-1905.8120928734488</v>
      </c>
    </row>
    <row r="18" spans="1:33" x14ac:dyDescent="0.25">
      <c r="A18" s="12"/>
      <c r="B18" s="9"/>
      <c r="C18" s="9"/>
      <c r="D18" s="9"/>
      <c r="E18" s="9"/>
      <c r="F18" s="9"/>
      <c r="G18" s="9"/>
      <c r="H18" s="9"/>
      <c r="I18" s="9"/>
      <c r="J18" s="9"/>
      <c r="K18" s="9"/>
      <c r="X18" s="20">
        <f t="shared" si="8"/>
        <v>0</v>
      </c>
      <c r="Y18" s="20">
        <f t="shared" si="0"/>
        <v>0</v>
      </c>
      <c r="Z18" s="20">
        <f t="shared" si="1"/>
        <v>0</v>
      </c>
      <c r="AA18" s="20">
        <f t="shared" si="2"/>
        <v>0</v>
      </c>
      <c r="AB18" s="20">
        <f t="shared" si="3"/>
        <v>0</v>
      </c>
      <c r="AC18" s="20">
        <f t="shared" si="4"/>
        <v>0</v>
      </c>
      <c r="AD18" s="20">
        <f t="shared" si="5"/>
        <v>0</v>
      </c>
      <c r="AE18" s="20">
        <f t="shared" si="6"/>
        <v>0</v>
      </c>
      <c r="AF18" s="20">
        <f t="shared" si="9"/>
        <v>0</v>
      </c>
      <c r="AG18" s="20">
        <f t="shared" si="7"/>
        <v>0</v>
      </c>
    </row>
    <row r="19" spans="1:33" x14ac:dyDescent="0.25">
      <c r="A19" s="4" t="s">
        <v>21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X19" s="20">
        <f t="shared" si="8"/>
        <v>0</v>
      </c>
      <c r="Y19" s="20">
        <f t="shared" si="0"/>
        <v>0</v>
      </c>
      <c r="Z19" s="20">
        <f t="shared" si="1"/>
        <v>0</v>
      </c>
      <c r="AA19" s="20">
        <f t="shared" si="2"/>
        <v>0</v>
      </c>
      <c r="AB19" s="20">
        <f t="shared" si="3"/>
        <v>0</v>
      </c>
      <c r="AC19" s="20">
        <f t="shared" si="4"/>
        <v>0</v>
      </c>
      <c r="AD19" s="20">
        <f t="shared" si="5"/>
        <v>0</v>
      </c>
      <c r="AE19" s="20">
        <f t="shared" si="6"/>
        <v>0</v>
      </c>
      <c r="AF19" s="20">
        <f t="shared" si="9"/>
        <v>0</v>
      </c>
      <c r="AG19" s="20">
        <f t="shared" si="7"/>
        <v>0</v>
      </c>
    </row>
    <row r="20" spans="1:33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X20" s="20">
        <f t="shared" si="8"/>
        <v>0</v>
      </c>
      <c r="Y20" s="20">
        <f t="shared" si="0"/>
        <v>0</v>
      </c>
      <c r="Z20" s="20">
        <f t="shared" si="1"/>
        <v>0</v>
      </c>
      <c r="AA20" s="20">
        <f t="shared" si="2"/>
        <v>0</v>
      </c>
      <c r="AB20" s="20">
        <f t="shared" si="3"/>
        <v>0</v>
      </c>
      <c r="AC20" s="20">
        <f t="shared" si="4"/>
        <v>0</v>
      </c>
      <c r="AD20" s="20">
        <f t="shared" si="5"/>
        <v>0</v>
      </c>
      <c r="AE20" s="20">
        <f t="shared" si="6"/>
        <v>0</v>
      </c>
      <c r="AF20" s="20">
        <f t="shared" si="9"/>
        <v>0</v>
      </c>
      <c r="AG20" s="20">
        <f t="shared" si="7"/>
        <v>0</v>
      </c>
    </row>
    <row r="21" spans="1:33" x14ac:dyDescent="0.25">
      <c r="A21" s="21" t="s">
        <v>23</v>
      </c>
      <c r="B21" s="22">
        <v>759.87699619004684</v>
      </c>
      <c r="C21" s="22">
        <v>-282.51349278000225</v>
      </c>
      <c r="D21" s="22">
        <v>-532.92011619000277</v>
      </c>
      <c r="E21" s="22">
        <v>199.80042389999835</v>
      </c>
      <c r="F21" s="22">
        <v>-910.37097881999625</v>
      </c>
      <c r="G21" s="22">
        <v>-318.31731219300127</v>
      </c>
      <c r="H21" s="22">
        <v>1203.2631346362177</v>
      </c>
      <c r="I21" s="22">
        <v>991.97585842024546</v>
      </c>
      <c r="J21" s="22">
        <v>973.49011894999603</v>
      </c>
      <c r="K21" s="22">
        <v>1905.8120928734488</v>
      </c>
      <c r="X21" s="20">
        <f t="shared" si="8"/>
        <v>-759.87699619004684</v>
      </c>
      <c r="Y21" s="20">
        <f t="shared" si="0"/>
        <v>282.51349278000225</v>
      </c>
      <c r="Z21" s="20">
        <f t="shared" si="1"/>
        <v>532.92011619000277</v>
      </c>
      <c r="AA21" s="20">
        <f t="shared" si="2"/>
        <v>-199.80042389999835</v>
      </c>
      <c r="AB21" s="20">
        <f t="shared" si="3"/>
        <v>910.37097881999625</v>
      </c>
      <c r="AC21" s="20">
        <f t="shared" si="4"/>
        <v>318.31731219300127</v>
      </c>
      <c r="AD21" s="20">
        <f t="shared" si="5"/>
        <v>-1203.2631346362177</v>
      </c>
      <c r="AE21" s="20">
        <f t="shared" si="6"/>
        <v>-991.97585842024546</v>
      </c>
      <c r="AF21" s="20">
        <f t="shared" si="9"/>
        <v>-973.49011894999603</v>
      </c>
      <c r="AG21" s="20">
        <f t="shared" si="7"/>
        <v>-1905.8120928734488</v>
      </c>
    </row>
    <row r="22" spans="1:33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spans="1:33" x14ac:dyDescent="0.25">
      <c r="A23" s="14" t="s">
        <v>13</v>
      </c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33" x14ac:dyDescent="0.25">
      <c r="A24" s="8" t="s">
        <v>22</v>
      </c>
      <c r="B24" s="8"/>
      <c r="C24" s="8"/>
      <c r="D24" s="8"/>
      <c r="E24" s="8"/>
      <c r="F24" s="8"/>
      <c r="G24" s="15"/>
      <c r="H24" s="15"/>
      <c r="I24" s="15"/>
      <c r="J24" s="15"/>
      <c r="K24" s="15"/>
    </row>
    <row r="25" spans="1:33" x14ac:dyDescent="0.25">
      <c r="A25" s="16" t="s">
        <v>0</v>
      </c>
      <c r="B25" s="8"/>
      <c r="C25" s="8"/>
      <c r="D25" s="8"/>
      <c r="E25" s="8"/>
      <c r="F25" s="8"/>
      <c r="G25" s="15"/>
      <c r="H25" s="15"/>
      <c r="I25" s="15"/>
      <c r="J25" s="15"/>
      <c r="K25" s="1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B6:K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44</vt:lpstr>
      <vt:lpstr>'Anexo 44'!Área_de_impresión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Palacios Cabrera, Alberto Gonzalo</dc:creator>
  <cp:lastModifiedBy>Romero Palomino, Jose Miguel</cp:lastModifiedBy>
  <cp:lastPrinted>2018-04-18T23:23:22Z</cp:lastPrinted>
  <dcterms:created xsi:type="dcterms:W3CDTF">2018-03-27T21:43:41Z</dcterms:created>
  <dcterms:modified xsi:type="dcterms:W3CDTF">2018-05-04T21:12:20Z</dcterms:modified>
</cp:coreProperties>
</file>