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COMUNICA\AGINVCOY\MEMORIA\Memo2017\ANEXOS\Anexos finales\Anexos PBI Sectorial 9-18\Anexos PBI Sectorial 9-18\"/>
    </mc:Choice>
  </mc:AlternateContent>
  <bookViews>
    <workbookView xWindow="0" yWindow="0" windowWidth="21600" windowHeight="9435"/>
  </bookViews>
  <sheets>
    <sheet name="Ax.10" sheetId="2" r:id="rId1"/>
  </sheets>
  <definedNames>
    <definedName name="_xlnm.Print_Area" localSheetId="0">Ax.10!$A$1:$K$34</definedName>
  </definedNames>
  <calcPr calcId="152511"/>
</workbook>
</file>

<file path=xl/calcChain.xml><?xml version="1.0" encoding="utf-8"?>
<calcChain xmlns="http://schemas.openxmlformats.org/spreadsheetml/2006/main">
  <c r="K22" i="2" l="1"/>
  <c r="J22" i="2"/>
  <c r="I22" i="2"/>
  <c r="H22" i="2"/>
  <c r="G22" i="2"/>
  <c r="F22" i="2"/>
  <c r="E22" i="2"/>
  <c r="D22" i="2"/>
  <c r="C22" i="2"/>
  <c r="B22" i="2"/>
</calcChain>
</file>

<file path=xl/sharedStrings.xml><?xml version="1.0" encoding="utf-8"?>
<sst xmlns="http://schemas.openxmlformats.org/spreadsheetml/2006/main" count="29" uniqueCount="27">
  <si>
    <t>PRODUCTO BRUTO INTERNO POR SECTORES PRODUCTIVOS</t>
  </si>
  <si>
    <t>1/</t>
  </si>
  <si>
    <t xml:space="preserve">  - Agrícola</t>
  </si>
  <si>
    <t xml:space="preserve">  - Pecuario</t>
  </si>
  <si>
    <t>Pesca</t>
  </si>
  <si>
    <t>Manufactura</t>
  </si>
  <si>
    <t>Construcción</t>
  </si>
  <si>
    <t>Comercio</t>
  </si>
  <si>
    <t>PRODUCTO BRUTO INTERNO</t>
  </si>
  <si>
    <t>1/ Preliminar.</t>
  </si>
  <si>
    <t xml:space="preserve">  - Hidrocarburos</t>
  </si>
  <si>
    <t>Agropecuario 2/</t>
  </si>
  <si>
    <t>2/ Incluye el sector silvícola.</t>
  </si>
  <si>
    <t xml:space="preserve">  - De procesamiento de recursos primarios</t>
  </si>
  <si>
    <t xml:space="preserve">  - No primaria</t>
  </si>
  <si>
    <t>Electricidad y agua</t>
  </si>
  <si>
    <t xml:space="preserve">    Sectores primarios</t>
  </si>
  <si>
    <t xml:space="preserve">    Sectores no primarios</t>
  </si>
  <si>
    <t>Elaboración: Gerencia Central de Estudios Económicos.</t>
  </si>
  <si>
    <t>Minería e hidrocarburos 3/</t>
  </si>
  <si>
    <t>Otros servicios 4/</t>
  </si>
  <si>
    <t>4/ Incluye impuestos a los productos y derechos de importación.</t>
  </si>
  <si>
    <t>3/ Incluye minería no metálica.</t>
  </si>
  <si>
    <t>ANEXO 10</t>
  </si>
  <si>
    <t>Fuente: Instituto Nacional de Estadística e Informática y BCRP.</t>
  </si>
  <si>
    <t xml:space="preserve">  - Minería metálica y no metálica</t>
  </si>
  <si>
    <t>(Millones de soles a precios de 2007)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</si>
</sst>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 * #,##0.00_ ;_ * \-#,##0.00_ ;_ * &quot;-&quot;??_ ;_ @_ "/>
    <numFmt numFmtId="164" formatCode="#,##0.0"/>
    <numFmt numFmtId="165" formatCode="0.0"/>
  </numFmts>
  <fonts count="6" x14ac:knownFonts="1">
    <font>
      <sz val="10"/>
      <name val="Arial"/>
    </font>
    <font>
      <sz val="14"/>
      <color indexed="8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10"/>
      <name val="Tahoma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0" fontId="4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22">
    <xf numFmtId="0" fontId="0" fillId="0" borderId="0" xfId="0"/>
    <xf numFmtId="0" fontId="1" fillId="2" borderId="0" xfId="0" quotePrefix="1" applyNumberFormat="1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 applyProtection="1">
      <alignment horizontal="centerContinuous"/>
    </xf>
    <xf numFmtId="0" fontId="2" fillId="2" borderId="0" xfId="0" applyFont="1" applyFill="1" applyAlignment="1">
      <alignment horizontal="centerContinuous"/>
    </xf>
    <xf numFmtId="0" fontId="3" fillId="2" borderId="0" xfId="0" applyFont="1" applyFill="1" applyAlignment="1" applyProtection="1">
      <alignment horizontal="centerContinuous"/>
    </xf>
    <xf numFmtId="0" fontId="2" fillId="2" borderId="1" xfId="0" applyFont="1" applyFill="1" applyBorder="1" applyAlignment="1" applyProtection="1">
      <alignment horizontal="centerContinuous"/>
    </xf>
    <xf numFmtId="0" fontId="3" fillId="2" borderId="2" xfId="0" applyFont="1" applyFill="1" applyBorder="1" applyAlignment="1" applyProtection="1">
      <alignment horizontal="centerContinuous"/>
    </xf>
    <xf numFmtId="0" fontId="2" fillId="2" borderId="0" xfId="0" applyFont="1" applyFill="1" applyProtection="1"/>
    <xf numFmtId="0" fontId="3" fillId="2" borderId="0" xfId="0" applyFont="1" applyFill="1"/>
    <xf numFmtId="0" fontId="3" fillId="2" borderId="0" xfId="0" applyFont="1" applyFill="1" applyProtection="1"/>
    <xf numFmtId="0" fontId="2" fillId="2" borderId="1" xfId="0" applyFont="1" applyFill="1" applyBorder="1" applyProtection="1"/>
    <xf numFmtId="0" fontId="2" fillId="2" borderId="3" xfId="0" applyFont="1" applyFill="1" applyBorder="1"/>
    <xf numFmtId="164" fontId="2" fillId="2" borderId="0" xfId="0" applyNumberFormat="1" applyFont="1" applyFill="1" applyProtection="1"/>
    <xf numFmtId="165" fontId="2" fillId="2" borderId="0" xfId="0" applyNumberFormat="1" applyFont="1" applyFill="1"/>
    <xf numFmtId="164" fontId="2" fillId="2" borderId="1" xfId="0" applyNumberFormat="1" applyFont="1" applyFill="1" applyBorder="1" applyProtection="1"/>
    <xf numFmtId="3" fontId="2" fillId="2" borderId="0" xfId="0" applyNumberFormat="1" applyFont="1" applyFill="1" applyAlignment="1" applyProtection="1">
      <alignment horizontal="right"/>
    </xf>
    <xf numFmtId="3" fontId="3" fillId="2" borderId="0" xfId="0" applyNumberFormat="1" applyFont="1" applyFill="1" applyAlignment="1" applyProtection="1">
      <alignment horizontal="right"/>
    </xf>
    <xf numFmtId="0" fontId="3" fillId="2" borderId="2" xfId="0" applyFont="1" applyFill="1" applyBorder="1" applyAlignment="1" applyProtection="1">
      <alignment horizontal="center"/>
    </xf>
    <xf numFmtId="0" fontId="3" fillId="2" borderId="2" xfId="0" applyFont="1" applyFill="1" applyBorder="1" applyAlignment="1" applyProtection="1">
      <alignment horizontal="right"/>
    </xf>
    <xf numFmtId="0" fontId="3" fillId="2" borderId="0" xfId="0" quotePrefix="1" applyFont="1" applyFill="1" applyAlignment="1" applyProtection="1">
      <alignment horizontal="center"/>
    </xf>
    <xf numFmtId="3" fontId="2" fillId="2" borderId="0" xfId="0" applyNumberFormat="1" applyFont="1" applyFill="1"/>
  </cellXfs>
  <cellStyles count="4">
    <cellStyle name="Diseño" xfId="1"/>
    <cellStyle name="Millares 2" xfId="3"/>
    <cellStyle name="Normal" xfId="0" builtinId="0"/>
    <cellStyle name="Porcentaje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5"/>
  <sheetViews>
    <sheetView tabSelected="1" view="pageBreakPreview" zoomScale="85" zoomScaleNormal="60" zoomScaleSheetLayoutView="85" workbookViewId="0">
      <pane xSplit="1" ySplit="7" topLeftCell="B8" activePane="bottomRight" state="frozen"/>
      <selection activeCell="K37" sqref="K37"/>
      <selection pane="topRight" activeCell="K37" sqref="K37"/>
      <selection pane="bottomLeft" activeCell="K37" sqref="K37"/>
      <selection pane="bottomRight" activeCell="E8" sqref="E8"/>
    </sheetView>
  </sheetViews>
  <sheetFormatPr baseColWidth="10" defaultColWidth="11.42578125" defaultRowHeight="18" x14ac:dyDescent="0.25"/>
  <cols>
    <col min="1" max="1" width="55" style="2" customWidth="1"/>
    <col min="2" max="11" width="12.5703125" style="2" customWidth="1"/>
    <col min="12" max="16384" width="11.42578125" style="2"/>
  </cols>
  <sheetData>
    <row r="1" spans="1:11" x14ac:dyDescent="0.25">
      <c r="A1" s="3" t="s">
        <v>23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pans="1:11" x14ac:dyDescent="0.25">
      <c r="A2" s="5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spans="1:11" x14ac:dyDescent="0.25">
      <c r="A3" s="3" t="s">
        <v>26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spans="1:11" ht="18.75" thickBot="1" x14ac:dyDescent="0.3">
      <c r="A4" s="6"/>
      <c r="B4" s="12"/>
      <c r="C4" s="12"/>
      <c r="D4" s="12"/>
      <c r="E4" s="12"/>
      <c r="F4" s="12"/>
      <c r="G4" s="12"/>
      <c r="H4" s="12"/>
      <c r="I4" s="12"/>
      <c r="J4" s="12"/>
      <c r="K4" s="12"/>
    </row>
    <row r="5" spans="1:11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</row>
    <row r="6" spans="1:11" x14ac:dyDescent="0.25">
      <c r="A6" s="5"/>
      <c r="B6" s="20">
        <v>2008</v>
      </c>
      <c r="C6" s="20">
        <v>2009</v>
      </c>
      <c r="D6" s="20">
        <v>2010</v>
      </c>
      <c r="E6" s="20">
        <v>2011</v>
      </c>
      <c r="F6" s="20">
        <v>2012</v>
      </c>
      <c r="G6" s="20">
        <v>2013</v>
      </c>
      <c r="H6" s="20">
        <v>2014</v>
      </c>
      <c r="I6" s="20">
        <v>2015</v>
      </c>
      <c r="J6" s="20">
        <v>2016</v>
      </c>
      <c r="K6" s="20">
        <v>2017</v>
      </c>
    </row>
    <row r="7" spans="1:11" x14ac:dyDescent="0.25">
      <c r="A7" s="7"/>
      <c r="B7" s="19"/>
      <c r="C7" s="19"/>
      <c r="D7" s="19"/>
      <c r="E7" s="19"/>
      <c r="F7" s="18"/>
      <c r="G7" s="18"/>
      <c r="H7" s="18"/>
      <c r="I7" s="18" t="s">
        <v>1</v>
      </c>
      <c r="J7" s="18" t="s">
        <v>1</v>
      </c>
      <c r="K7" s="18" t="s">
        <v>1</v>
      </c>
    </row>
    <row r="8" spans="1:11" x14ac:dyDescent="0.25">
      <c r="A8" s="8"/>
    </row>
    <row r="9" spans="1:11" x14ac:dyDescent="0.25">
      <c r="A9" s="8" t="s">
        <v>11</v>
      </c>
      <c r="B9" s="16">
        <v>20600.001000000004</v>
      </c>
      <c r="C9" s="16">
        <v>20873.001000000004</v>
      </c>
      <c r="D9" s="16">
        <v>21766.001000000004</v>
      </c>
      <c r="E9" s="16">
        <v>22658.000000000007</v>
      </c>
      <c r="F9" s="16">
        <v>23991.779560698575</v>
      </c>
      <c r="G9" s="16">
        <v>24639.820908633363</v>
      </c>
      <c r="H9" s="16">
        <v>25027.696036148991</v>
      </c>
      <c r="I9" s="16">
        <v>25893.986531006143</v>
      </c>
      <c r="J9" s="16">
        <v>26583.878106034059</v>
      </c>
      <c r="K9" s="16">
        <v>27279.05387857254</v>
      </c>
    </row>
    <row r="10" spans="1:11" x14ac:dyDescent="0.25">
      <c r="A10" s="8" t="s">
        <v>2</v>
      </c>
      <c r="B10" s="16">
        <v>12741.477565239518</v>
      </c>
      <c r="C10" s="16">
        <v>12738.484030021442</v>
      </c>
      <c r="D10" s="16">
        <v>13075.320356506658</v>
      </c>
      <c r="E10" s="16">
        <v>13595.91567272348</v>
      </c>
      <c r="F10" s="16">
        <v>14773.324320752738</v>
      </c>
      <c r="G10" s="16">
        <v>14926.117222398803</v>
      </c>
      <c r="H10" s="16">
        <v>15043.627236263907</v>
      </c>
      <c r="I10" s="16">
        <v>15396.693173379514</v>
      </c>
      <c r="J10" s="16">
        <v>15667.704659771622</v>
      </c>
      <c r="K10" s="16">
        <v>16072.824581436544</v>
      </c>
    </row>
    <row r="11" spans="1:11" x14ac:dyDescent="0.25">
      <c r="A11" s="8" t="s">
        <v>3</v>
      </c>
      <c r="B11" s="16">
        <v>4942.8275833596126</v>
      </c>
      <c r="C11" s="16">
        <v>5227.5010485289185</v>
      </c>
      <c r="D11" s="16">
        <v>5447.3652637513269</v>
      </c>
      <c r="E11" s="16">
        <v>5760.8258278811099</v>
      </c>
      <c r="F11" s="16">
        <v>6085.88665572422</v>
      </c>
      <c r="G11" s="16">
        <v>6239.0275896605644</v>
      </c>
      <c r="H11" s="16">
        <v>6603.897571451268</v>
      </c>
      <c r="I11" s="16">
        <v>6949.7761217349698</v>
      </c>
      <c r="J11" s="16">
        <v>7208.4231314050148</v>
      </c>
      <c r="K11" s="16">
        <v>7401.3558708988603</v>
      </c>
    </row>
    <row r="12" spans="1:11" x14ac:dyDescent="0.25">
      <c r="A12" s="8" t="s">
        <v>4</v>
      </c>
      <c r="B12" s="16">
        <v>2435.9989999999998</v>
      </c>
      <c r="C12" s="16">
        <v>2351.9999999999995</v>
      </c>
      <c r="D12" s="16">
        <v>1891.0009999999997</v>
      </c>
      <c r="E12" s="16">
        <v>2891.9989999999989</v>
      </c>
      <c r="F12" s="16">
        <v>1960.0009999999997</v>
      </c>
      <c r="G12" s="16">
        <v>2445.1326020913989</v>
      </c>
      <c r="H12" s="16">
        <v>1762.0678257006571</v>
      </c>
      <c r="I12" s="16">
        <v>2041.675706959802</v>
      </c>
      <c r="J12" s="16">
        <v>1835.735314573946</v>
      </c>
      <c r="K12" s="16">
        <v>1921.4446097776568</v>
      </c>
    </row>
    <row r="13" spans="1:11" x14ac:dyDescent="0.25">
      <c r="A13" s="8" t="s">
        <v>19</v>
      </c>
      <c r="B13" s="16">
        <v>49599.001000000004</v>
      </c>
      <c r="C13" s="16">
        <v>50075.999999999993</v>
      </c>
      <c r="D13" s="16">
        <v>50714.001999999993</v>
      </c>
      <c r="E13" s="16">
        <v>51043.000999999997</v>
      </c>
      <c r="F13" s="16">
        <v>52473</v>
      </c>
      <c r="G13" s="16">
        <v>55034.967708799995</v>
      </c>
      <c r="H13" s="16">
        <v>54554.26558690278</v>
      </c>
      <c r="I13" s="16">
        <v>59715.573688089789</v>
      </c>
      <c r="J13" s="16">
        <v>69445.817436538389</v>
      </c>
      <c r="K13" s="16">
        <v>71659.303065801461</v>
      </c>
    </row>
    <row r="14" spans="1:11" x14ac:dyDescent="0.25">
      <c r="A14" s="1" t="s">
        <v>25</v>
      </c>
      <c r="B14" s="16">
        <v>35631.566347836248</v>
      </c>
      <c r="C14" s="16">
        <v>34877.925766200526</v>
      </c>
      <c r="D14" s="16">
        <v>33929.236970096361</v>
      </c>
      <c r="E14" s="16">
        <v>33210.151512477831</v>
      </c>
      <c r="F14" s="16">
        <v>34043.853915742642</v>
      </c>
      <c r="G14" s="16">
        <v>35494.337882745283</v>
      </c>
      <c r="H14" s="16">
        <v>34701.72578635098</v>
      </c>
      <c r="I14" s="16">
        <v>40155.96128566355</v>
      </c>
      <c r="J14" s="16">
        <v>48662.023145301195</v>
      </c>
      <c r="K14" s="16">
        <v>50708.277880233145</v>
      </c>
    </row>
    <row r="15" spans="1:11" x14ac:dyDescent="0.25">
      <c r="A15" s="1" t="s">
        <v>10</v>
      </c>
      <c r="B15" s="16">
        <v>5811.9713734593897</v>
      </c>
      <c r="C15" s="16">
        <v>6807.5595873453321</v>
      </c>
      <c r="D15" s="16">
        <v>7828.2751713976049</v>
      </c>
      <c r="E15" s="16">
        <v>8225.0732196905556</v>
      </c>
      <c r="F15" s="16">
        <v>8309.8427976344101</v>
      </c>
      <c r="G15" s="16">
        <v>8909.0641011349107</v>
      </c>
      <c r="H15" s="16">
        <v>9261.3329117173671</v>
      </c>
      <c r="I15" s="16">
        <v>8198.8760141394723</v>
      </c>
      <c r="J15" s="16">
        <v>7781.188752701597</v>
      </c>
      <c r="K15" s="16">
        <v>7590.6259866289074</v>
      </c>
    </row>
    <row r="16" spans="1:11" x14ac:dyDescent="0.25">
      <c r="A16" s="8" t="s">
        <v>5</v>
      </c>
      <c r="B16" s="16">
        <v>57354.00067568184</v>
      </c>
      <c r="C16" s="16">
        <v>53502.017817637767</v>
      </c>
      <c r="D16" s="16">
        <v>59254.998601515472</v>
      </c>
      <c r="E16" s="16">
        <v>64329.989125543092</v>
      </c>
      <c r="F16" s="16">
        <v>65264.989907180396</v>
      </c>
      <c r="G16" s="16">
        <v>68507.767438039504</v>
      </c>
      <c r="H16" s="16">
        <v>66047.135757075172</v>
      </c>
      <c r="I16" s="16">
        <v>65079.329348196276</v>
      </c>
      <c r="J16" s="16">
        <v>64176.195091228641</v>
      </c>
      <c r="K16" s="16">
        <v>64014.256250583538</v>
      </c>
    </row>
    <row r="17" spans="1:11" x14ac:dyDescent="0.25">
      <c r="A17" s="8" t="s">
        <v>13</v>
      </c>
      <c r="B17" s="16">
        <v>15062.063627624608</v>
      </c>
      <c r="C17" s="16">
        <v>13802.264763395957</v>
      </c>
      <c r="D17" s="16">
        <v>13143.446098353546</v>
      </c>
      <c r="E17" s="16">
        <v>15243.138662273226</v>
      </c>
      <c r="F17" s="16">
        <v>14047.620037952785</v>
      </c>
      <c r="G17" s="16">
        <v>15254.495333820541</v>
      </c>
      <c r="H17" s="16">
        <v>13828.399150429763</v>
      </c>
      <c r="I17" s="16">
        <v>14077.42569615862</v>
      </c>
      <c r="J17" s="16">
        <v>13998.442998876875</v>
      </c>
      <c r="K17" s="16">
        <v>14260.087043464006</v>
      </c>
    </row>
    <row r="18" spans="1:11" x14ac:dyDescent="0.25">
      <c r="A18" s="8" t="s">
        <v>14</v>
      </c>
      <c r="B18" s="16">
        <v>42291.937048057225</v>
      </c>
      <c r="C18" s="16">
        <v>39699.753054241803</v>
      </c>
      <c r="D18" s="16">
        <v>46111.552503161933</v>
      </c>
      <c r="E18" s="16">
        <v>49086.85046326986</v>
      </c>
      <c r="F18" s="16">
        <v>51217.369869227608</v>
      </c>
      <c r="G18" s="16">
        <v>53093.772104218951</v>
      </c>
      <c r="H18" s="16">
        <v>52308.136606645407</v>
      </c>
      <c r="I18" s="16">
        <v>50952.803652037663</v>
      </c>
      <c r="J18" s="16">
        <v>50113.752092351766</v>
      </c>
      <c r="K18" s="16">
        <v>49655.489207119521</v>
      </c>
    </row>
    <row r="19" spans="1:11" x14ac:dyDescent="0.25">
      <c r="A19" s="8" t="s">
        <v>15</v>
      </c>
      <c r="B19" s="16">
        <v>5949.9989999999998</v>
      </c>
      <c r="C19" s="16">
        <v>6013</v>
      </c>
      <c r="D19" s="16">
        <v>6501</v>
      </c>
      <c r="E19" s="16">
        <v>6994</v>
      </c>
      <c r="F19" s="16">
        <v>7401.0010000000002</v>
      </c>
      <c r="G19" s="16">
        <v>7803.7642568873598</v>
      </c>
      <c r="H19" s="16">
        <v>8185.4876933328624</v>
      </c>
      <c r="I19" s="16">
        <v>8671.202991579421</v>
      </c>
      <c r="J19" s="16">
        <v>9306.5787117868094</v>
      </c>
      <c r="K19" s="16">
        <v>9412.6398605792547</v>
      </c>
    </row>
    <row r="20" spans="1:11" x14ac:dyDescent="0.25">
      <c r="A20" s="8" t="s">
        <v>6</v>
      </c>
      <c r="B20" s="16">
        <v>19061.001000000004</v>
      </c>
      <c r="C20" s="16">
        <v>20359.999</v>
      </c>
      <c r="D20" s="16">
        <v>23993.000999999997</v>
      </c>
      <c r="E20" s="16">
        <v>24848</v>
      </c>
      <c r="F20" s="16">
        <v>28779</v>
      </c>
      <c r="G20" s="16">
        <v>31356.221846583125</v>
      </c>
      <c r="H20" s="16">
        <v>31960.101076109677</v>
      </c>
      <c r="I20" s="16">
        <v>30100.822699192329</v>
      </c>
      <c r="J20" s="16">
        <v>29154.364460531426</v>
      </c>
      <c r="K20" s="16">
        <v>29788.589002857836</v>
      </c>
    </row>
    <row r="21" spans="1:11" x14ac:dyDescent="0.25">
      <c r="A21" s="8" t="s">
        <v>7</v>
      </c>
      <c r="B21" s="16">
        <v>36105.001000000004</v>
      </c>
      <c r="C21" s="16">
        <v>35936</v>
      </c>
      <c r="D21" s="16">
        <v>40419.999000000003</v>
      </c>
      <c r="E21" s="16">
        <v>44034</v>
      </c>
      <c r="F21" s="16">
        <v>47217.998999999996</v>
      </c>
      <c r="G21" s="16">
        <v>49984.322542426708</v>
      </c>
      <c r="H21" s="16">
        <v>52192.74595217091</v>
      </c>
      <c r="I21" s="16">
        <v>54216.598319273347</v>
      </c>
      <c r="J21" s="16">
        <v>55198.885011531878</v>
      </c>
      <c r="K21" s="16">
        <v>55767.12901871909</v>
      </c>
    </row>
    <row r="22" spans="1:11" x14ac:dyDescent="0.25">
      <c r="A22" s="8" t="s">
        <v>20</v>
      </c>
      <c r="B22" s="16">
        <f>+B24-B9-B12-B13-B16-B19-B20-B21</f>
        <v>157818.00100000005</v>
      </c>
      <c r="C22" s="16">
        <f t="shared" ref="C22:K22" si="0">+C24-C9-C12-C13-C16-C19-C20-C21</f>
        <v>163471.99899999995</v>
      </c>
      <c r="D22" s="16">
        <f t="shared" si="0"/>
        <v>177839.99700000003</v>
      </c>
      <c r="E22" s="16">
        <f t="shared" si="0"/>
        <v>190252.99400000001</v>
      </c>
      <c r="F22" s="16">
        <f t="shared" si="0"/>
        <v>204185.21543930157</v>
      </c>
      <c r="G22" s="16">
        <f t="shared" si="0"/>
        <v>216676.72063049639</v>
      </c>
      <c r="H22" s="16">
        <f t="shared" si="0"/>
        <v>227703.30424198211</v>
      </c>
      <c r="I22" s="16">
        <f t="shared" si="0"/>
        <v>237170.39551256041</v>
      </c>
      <c r="J22" s="16">
        <f t="shared" si="0"/>
        <v>246639.85457642807</v>
      </c>
      <c r="K22" s="16">
        <f t="shared" si="0"/>
        <v>255085.71196326328</v>
      </c>
    </row>
    <row r="23" spans="1:11" x14ac:dyDescent="0.25">
      <c r="A23" s="8"/>
      <c r="B23" s="16"/>
      <c r="C23" s="16"/>
      <c r="D23" s="16"/>
      <c r="E23" s="16"/>
      <c r="F23" s="16"/>
      <c r="G23" s="16"/>
      <c r="H23" s="16"/>
      <c r="I23" s="16"/>
      <c r="J23" s="16"/>
      <c r="K23" s="16"/>
    </row>
    <row r="24" spans="1:11" s="9" customFormat="1" x14ac:dyDescent="0.25">
      <c r="A24" s="10" t="s">
        <v>8</v>
      </c>
      <c r="B24" s="17">
        <v>348923.00367568189</v>
      </c>
      <c r="C24" s="17">
        <v>352584.01681763772</v>
      </c>
      <c r="D24" s="17">
        <v>382379.99960151548</v>
      </c>
      <c r="E24" s="17">
        <v>407051.98312554311</v>
      </c>
      <c r="F24" s="17">
        <v>431272.98590718047</v>
      </c>
      <c r="G24" s="17">
        <v>456448.71793395781</v>
      </c>
      <c r="H24" s="17">
        <v>467432.80416942318</v>
      </c>
      <c r="I24" s="17">
        <v>482889.5847968575</v>
      </c>
      <c r="J24" s="17">
        <v>502341.30870865326</v>
      </c>
      <c r="K24" s="17">
        <v>514928.12765015464</v>
      </c>
    </row>
    <row r="25" spans="1:11" s="9" customFormat="1" x14ac:dyDescent="0.25">
      <c r="A25" s="10"/>
      <c r="B25" s="16"/>
      <c r="C25" s="16"/>
      <c r="D25" s="16"/>
      <c r="E25" s="16"/>
      <c r="F25" s="16"/>
      <c r="G25" s="16"/>
      <c r="H25" s="16"/>
      <c r="I25" s="16"/>
      <c r="J25" s="16"/>
      <c r="K25" s="16"/>
    </row>
    <row r="26" spans="1:11" x14ac:dyDescent="0.25">
      <c r="A26" s="8" t="s">
        <v>16</v>
      </c>
      <c r="B26" s="16">
        <v>87697.064627624612</v>
      </c>
      <c r="C26" s="16">
        <v>87103.265763395946</v>
      </c>
      <c r="D26" s="16">
        <v>87514.450098353554</v>
      </c>
      <c r="E26" s="16">
        <v>91836.138662273224</v>
      </c>
      <c r="F26" s="16">
        <v>92472.400598651366</v>
      </c>
      <c r="G26" s="16">
        <v>97374.416553345291</v>
      </c>
      <c r="H26" s="16">
        <v>95172.428599182196</v>
      </c>
      <c r="I26" s="16">
        <v>101728.66162221435</v>
      </c>
      <c r="J26" s="16">
        <v>111863.87385602327</v>
      </c>
      <c r="K26" s="16">
        <v>115119.88859761567</v>
      </c>
    </row>
    <row r="27" spans="1:11" x14ac:dyDescent="0.25">
      <c r="A27" s="8" t="s">
        <v>17</v>
      </c>
      <c r="B27" s="16">
        <v>261225.93904805728</v>
      </c>
      <c r="C27" s="16">
        <v>265480.75105424179</v>
      </c>
      <c r="D27" s="16">
        <v>294865.54950316192</v>
      </c>
      <c r="E27" s="16">
        <v>315215.84446326987</v>
      </c>
      <c r="F27" s="16">
        <v>338800.58530852909</v>
      </c>
      <c r="G27" s="16">
        <v>359074.30138061254</v>
      </c>
      <c r="H27" s="16">
        <v>372260.37557024101</v>
      </c>
      <c r="I27" s="16">
        <v>381160.92317464313</v>
      </c>
      <c r="J27" s="16">
        <v>390477.43485263002</v>
      </c>
      <c r="K27" s="16">
        <v>399808.23905253899</v>
      </c>
    </row>
    <row r="28" spans="1:11" ht="18.75" thickBot="1" x14ac:dyDescent="0.3">
      <c r="A28" s="11"/>
      <c r="B28" s="15"/>
      <c r="C28" s="15"/>
      <c r="D28" s="15"/>
      <c r="E28" s="15"/>
      <c r="F28" s="15"/>
      <c r="G28" s="15"/>
      <c r="H28" s="15"/>
      <c r="I28" s="15"/>
      <c r="J28" s="15"/>
      <c r="K28" s="15"/>
    </row>
    <row r="29" spans="1:11" x14ac:dyDescent="0.25">
      <c r="A29" s="8" t="s">
        <v>9</v>
      </c>
      <c r="B29" s="21"/>
    </row>
    <row r="30" spans="1:11" x14ac:dyDescent="0.25">
      <c r="A30" s="8" t="s">
        <v>12</v>
      </c>
      <c r="B30" s="21"/>
      <c r="F30" s="14"/>
      <c r="G30" s="14"/>
      <c r="H30" s="14"/>
      <c r="I30" s="14"/>
      <c r="J30" s="14"/>
      <c r="K30" s="14"/>
    </row>
    <row r="31" spans="1:11" x14ac:dyDescent="0.25">
      <c r="A31" s="8" t="s">
        <v>22</v>
      </c>
    </row>
    <row r="32" spans="1:11" x14ac:dyDescent="0.25">
      <c r="A32" s="8" t="s">
        <v>21</v>
      </c>
    </row>
    <row r="33" spans="1:1" x14ac:dyDescent="0.25">
      <c r="A33" s="13" t="s">
        <v>24</v>
      </c>
    </row>
    <row r="34" spans="1:1" x14ac:dyDescent="0.25">
      <c r="A34" s="13" t="s">
        <v>18</v>
      </c>
    </row>
    <row r="35" spans="1:1" x14ac:dyDescent="0.25">
      <c r="A35" s="8"/>
    </row>
  </sheetData>
  <printOptions horizontalCentered="1" verticalCentered="1"/>
  <pageMargins left="0.78740157480314965" right="0.78740157480314965" top="0.19685039370078741" bottom="0.19685039370078741" header="0" footer="0"/>
  <pageSetup paperSize="9" scale="7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Ax.10</vt:lpstr>
      <vt:lpstr>Ax.10!Área_de_impresión</vt:lpstr>
    </vt:vector>
  </TitlesOfParts>
  <Company>Banco Central de Reserva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Gerencia de Sistemas</dc:creator>
  <cp:lastModifiedBy>Romero Palomino, Jose Miguel</cp:lastModifiedBy>
  <cp:lastPrinted>2018-04-09T20:11:26Z</cp:lastPrinted>
  <dcterms:created xsi:type="dcterms:W3CDTF">1999-04-20T17:55:10Z</dcterms:created>
  <dcterms:modified xsi:type="dcterms:W3CDTF">2018-05-04T20:57:34Z</dcterms:modified>
</cp:coreProperties>
</file>