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5\"/>
    </mc:Choice>
  </mc:AlternateContent>
  <xr:revisionPtr revIDLastSave="0" documentId="13_ncr:1_{69BA20F7-7AA9-44BA-82FD-51858A26C007}" xr6:coauthVersionLast="47" xr6:coauthVersionMax="47" xr10:uidLastSave="{00000000-0000-0000-0000-000000000000}"/>
  <bookViews>
    <workbookView xWindow="-120" yWindow="300" windowWidth="29040" windowHeight="15420" xr2:uid="{C94DE3AD-D273-44FE-A8FA-AC464C9C467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<sst xmlns="http://schemas.openxmlformats.org/spreadsheetml/2006/main" count="201" uniqueCount="145">
  <si>
    <t>Cifras en millones y tasas en porcentajes</t>
  </si>
  <si>
    <t>II. SUBASTAS (En Soles)</t>
  </si>
  <si>
    <t>Instrumento</t>
  </si>
  <si>
    <t>SCV-2469</t>
  </si>
  <si>
    <t>DP-3836</t>
  </si>
  <si>
    <t>SCV-2470</t>
  </si>
  <si>
    <t>CD-7582</t>
  </si>
  <si>
    <t>CD-7584</t>
  </si>
  <si>
    <t>DP-3837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</si>
  <si>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</si>
  <si>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</si>
  <si>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</si>
  <si>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</si>
  <si>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</si>
  <si>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</si>
  <si>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</si>
  <si>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</si>
  <si>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</si>
  <si>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</si>
  <si>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</si>
  <si>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</si>
  <si>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</si>
  <si>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</si>
  <si>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</si>
  <si>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</si>
  <si>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</si>
  <si>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</si>
  <si>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</si>
  <si>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</si>
  <si>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</si>
  <si>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</si>
  <si>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</si>
  <si>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</si>
  <si>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</si>
  <si>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</si>
  <si>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</si>
  <si>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</si>
  <si>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</si>
  <si>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</si>
  <si>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</si>
  <si>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</si>
  <si>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</si>
  <si>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</si>
  <si>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</si>
  <si>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</si>
  <si>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</si>
  <si>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</si>
  <si>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</si>
  <si>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</si>
  <si>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</si>
  <si>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</si>
  <si>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</si>
  <si>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</si>
  <si>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</si>
  <si>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</si>
  <si>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</si>
  <si>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</si>
  <si>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</si>
  <si>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</si>
  <si>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</si>
  <si>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</si>
  <si>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</si>
  <si>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</si>
  <si>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</si>
  <si>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</si>
  <si>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</si>
  <si>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</si>
  <si>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</si>
  <si>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</si>
  <si>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</si>
  <si>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</si>
  <si>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</si>
  <si>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</si>
  <si>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</si>
  <si>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</si>
  <si>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</si>
  <si>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</si>
  <si>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</si>
  <si>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</si>
  <si>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</si>
  <si>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</si>
  <si>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</si>
  <si>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</si>
  <si>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</si>
  <si>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</si>
  <si>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</si>
  <si>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</si>
  <si>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</si>
  <si>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</si>
  <si>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</si>
  <si>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</si>
  <si>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</si>
  <si>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</si>
  <si>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</si>
  <si>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</si>
  <si>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</si>
  <si>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</si>
  <si>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</si>
  <si>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</si>
  <si>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</si>
  <si>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</si>
  <si>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</si>
  <si>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</si>
  <si>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</si>
  <si>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</si>
  <si>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</si>
  <si>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</si>
  <si>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</si>
  <si>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</si>
  <si>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</si>
  <si>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</si>
  <si>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</si>
  <si>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</si>
  <si>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</si>
  <si>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</si>
  <si>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</si>
  <si>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</si>
  <si>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</si>
  <si>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</si>
  <si>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</si>
  <si>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</si>
  <si>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</si>
  <si>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</si>
  <si>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</si>
  <si>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</si>
  <si>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</si>
  <si>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</si>
  <si>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</si>
  <si>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</si>
  <si>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</si>
  <si>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</si>
  <si>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</si>
  <si>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</si>
  <si>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</si>
  <si>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</si>
  <si>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</si>
  <si>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</si>
  <si>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</si>
  <si>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O/N</t>
  </si>
  <si>
    <t>6 meses</t>
  </si>
  <si>
    <t>1 año</t>
  </si>
  <si>
    <t>G-8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</si>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</sst>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4555EA80-FC83-4F7C-9271-EEE13B28A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6477-AC36-4228-8E7C-74B242E018C0}">
  <sheetPr>
    <pageSetUpPr fitToPage="1"/>
  </sheetPr>
  <dimension ref="A9:V129"/>
  <sheetViews>
    <sheetView showGridLines="0" tabSelected="1" topLeftCell="A39" zoomScale="85" zoomScaleNormal="85" workbookViewId="0">
      <selection activeCell="B65" sqref="B65"/>
    </sheetView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9400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57</v>
      </c>
      <c r="D16" s="9" t="s">
        <v>136</v>
      </c>
      <c r="E16" s="9" t="s">
        <v>65</v>
      </c>
      <c r="F16" s="9" t="s">
        <v>65</v>
      </c>
      <c r="G16" s="9" t="s">
        <v>57</v>
      </c>
      <c r="H16" s="6"/>
      <c r="I16" s="6"/>
      <c r="J16" s="6"/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6"/>
      <c r="I17" s="6"/>
      <c r="J17" s="6"/>
      <c r="K17" s="6"/>
      <c r="L17" s="6"/>
      <c r="M17" s="6"/>
      <c r="N17" s="6"/>
      <c r="O17"/>
      <c r="T17" s="14"/>
    </row>
    <row r="18" spans="1:20" x14ac:dyDescent="0.25">
      <c r="A18" s="15" t="s">
        <v>9</v>
      </c>
      <c r="B18" s="16">
        <v>500</v>
      </c>
      <c r="C18" s="16">
        <v>4000</v>
      </c>
      <c r="D18" s="16">
        <v>300</v>
      </c>
      <c r="E18" s="16">
        <v>50</v>
      </c>
      <c r="F18" s="16">
        <v>500</v>
      </c>
      <c r="G18" s="16">
        <v>4400</v>
      </c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25">
      <c r="A19" s="15" t="s">
        <v>10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137</v>
      </c>
      <c r="G19" s="18" t="s">
        <v>138</v>
      </c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25">
      <c r="A20" s="15" t="s">
        <v>11</v>
      </c>
      <c r="B20" s="17">
        <v>45671</v>
      </c>
      <c r="C20" s="17">
        <v>45671</v>
      </c>
      <c r="D20" s="17">
        <v>45671</v>
      </c>
      <c r="E20" s="17">
        <v>45671</v>
      </c>
      <c r="F20" s="17">
        <v>45671</v>
      </c>
      <c r="G20" s="17">
        <v>45671</v>
      </c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25">
      <c r="A21" s="15" t="s">
        <v>12</v>
      </c>
      <c r="B21" s="19">
        <v>45769</v>
      </c>
      <c r="C21" s="19">
        <v>45672</v>
      </c>
      <c r="D21" s="19">
        <v>45852</v>
      </c>
      <c r="E21" s="19">
        <v>46041</v>
      </c>
      <c r="F21" s="19">
        <v>45761</v>
      </c>
      <c r="G21" s="19">
        <v>45672</v>
      </c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25">
      <c r="A22" s="15" t="s">
        <v>13</v>
      </c>
      <c r="B22" s="18">
        <v>98</v>
      </c>
      <c r="C22" s="18">
        <v>1</v>
      </c>
      <c r="D22" s="18">
        <v>181</v>
      </c>
      <c r="E22" s="18">
        <v>370</v>
      </c>
      <c r="F22" s="18">
        <v>90</v>
      </c>
      <c r="G22" s="18">
        <v>1</v>
      </c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25">
      <c r="A23" s="15" t="s">
        <v>14</v>
      </c>
      <c r="B23" s="18" t="s">
        <v>15</v>
      </c>
      <c r="C23" s="18"/>
      <c r="D23" s="18" t="s">
        <v>15</v>
      </c>
      <c r="E23" s="18"/>
      <c r="F23" s="18"/>
      <c r="G23" s="18"/>
      <c r="H23" s="6"/>
      <c r="I23" s="6"/>
      <c r="J23" s="6"/>
      <c r="K23" s="6"/>
      <c r="L23" s="6"/>
      <c r="M23" s="6"/>
      <c r="N23" s="6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6"/>
      <c r="I24" s="6"/>
      <c r="J24" s="6"/>
      <c r="K24" s="6"/>
      <c r="L24" s="6"/>
      <c r="M24" s="6"/>
      <c r="N24" s="6"/>
      <c r="T24" s="5"/>
    </row>
    <row r="25" spans="1:20" x14ac:dyDescent="0.25">
      <c r="A25" s="15" t="s">
        <v>17</v>
      </c>
      <c r="B25" s="21">
        <v>0.40972222222222227</v>
      </c>
      <c r="C25" s="21">
        <v>0.41666666666666669</v>
      </c>
      <c r="D25" s="21">
        <v>0.4236111111111111</v>
      </c>
      <c r="E25" s="21">
        <v>0.45833333333333331</v>
      </c>
      <c r="F25" s="21">
        <v>0.54166666666666663</v>
      </c>
      <c r="G25" s="21">
        <v>0.55208333333333337</v>
      </c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25">
      <c r="A26" s="15" t="s">
        <v>18</v>
      </c>
      <c r="B26" s="22" t="s">
        <v>141</v>
      </c>
      <c r="C26" s="22" t="s">
        <v>142</v>
      </c>
      <c r="D26" s="22" t="s">
        <v>141</v>
      </c>
      <c r="E26" s="22" t="s">
        <v>143</v>
      </c>
      <c r="F26" s="22" t="s">
        <v>143</v>
      </c>
      <c r="G26" s="22" t="s">
        <v>142</v>
      </c>
      <c r="H26" s="6"/>
      <c r="I26" s="6"/>
      <c r="J26" s="6"/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T28" s="5"/>
    </row>
    <row r="29" spans="1:20" x14ac:dyDescent="0.25">
      <c r="A29" s="15" t="s">
        <v>20</v>
      </c>
      <c r="B29" s="16">
        <v>2145.3000000000002</v>
      </c>
      <c r="C29" s="16">
        <v>5384</v>
      </c>
      <c r="D29" s="16">
        <v>715.3</v>
      </c>
      <c r="E29" s="16">
        <v>55</v>
      </c>
      <c r="F29" s="16">
        <v>778</v>
      </c>
      <c r="G29" s="16">
        <v>5345</v>
      </c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25">
      <c r="A30" s="15" t="s">
        <v>21</v>
      </c>
      <c r="B30" s="25">
        <v>500</v>
      </c>
      <c r="C30" s="25">
        <v>3999.9</v>
      </c>
      <c r="D30" s="25">
        <v>300</v>
      </c>
      <c r="E30" s="25">
        <v>50</v>
      </c>
      <c r="F30" s="25">
        <v>500</v>
      </c>
      <c r="G30" s="25">
        <v>4400</v>
      </c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T31" s="5"/>
    </row>
    <row r="32" spans="1:20" x14ac:dyDescent="0.25">
      <c r="A32" s="15" t="s">
        <v>23</v>
      </c>
      <c r="B32" s="26">
        <v>4.22</v>
      </c>
      <c r="C32" s="26">
        <v>4.5999999999999996</v>
      </c>
      <c r="D32" s="26">
        <v>4.0999999999999996</v>
      </c>
      <c r="E32" s="26">
        <v>4.2699999999999996</v>
      </c>
      <c r="F32" s="26">
        <v>4.5599999999999996</v>
      </c>
      <c r="G32" s="26">
        <v>4.5999999999999996</v>
      </c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25">
      <c r="A33" s="15" t="s">
        <v>24</v>
      </c>
      <c r="B33" s="26">
        <v>4.24</v>
      </c>
      <c r="C33" s="26">
        <v>4.7300000000000004</v>
      </c>
      <c r="D33" s="26">
        <v>4.17</v>
      </c>
      <c r="E33" s="26">
        <v>4.3099999999999996</v>
      </c>
      <c r="F33" s="26">
        <v>4.6500000000000004</v>
      </c>
      <c r="G33" s="26">
        <v>4.7300000000000004</v>
      </c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25">
      <c r="A34" s="15" t="s">
        <v>25</v>
      </c>
      <c r="B34" s="26">
        <v>4.24</v>
      </c>
      <c r="C34" s="26">
        <v>4.7</v>
      </c>
      <c r="D34" s="26">
        <v>4.12</v>
      </c>
      <c r="E34" s="26">
        <v>4.29</v>
      </c>
      <c r="F34" s="26">
        <v>4.59</v>
      </c>
      <c r="G34" s="26">
        <v>4.7</v>
      </c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>
        <v>95.755799999999994</v>
      </c>
      <c r="F36" s="27">
        <v>98.871300000000005</v>
      </c>
      <c r="G36" s="27" t="s">
        <v>135</v>
      </c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>
        <v>95.792400000000001</v>
      </c>
      <c r="F37" s="27">
        <v>98.892200000000003</v>
      </c>
      <c r="G37" s="27" t="s">
        <v>135</v>
      </c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>
        <v>95.771799999999999</v>
      </c>
      <c r="F38" s="27">
        <v>98.883600000000001</v>
      </c>
      <c r="G38" s="27" t="s">
        <v>135</v>
      </c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144</v>
      </c>
      <c r="C50" s="35" t="s">
        <v>144</v>
      </c>
      <c r="H50" t="s">
        <v>39</v>
      </c>
    </row>
    <row r="51" spans="1:14" ht="27" customHeight="1" x14ac:dyDescent="0.25">
      <c r="A51" s="33" t="s">
        <v>40</v>
      </c>
      <c r="B51" s="37" t="s">
        <v>144</v>
      </c>
      <c r="C51" s="106" t="s">
        <v>144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0</v>
      </c>
      <c r="C63" s="43">
        <v>2.75</v>
      </c>
    </row>
    <row r="64" spans="1:14" ht="17.100000000000001" customHeight="1" x14ac:dyDescent="0.25">
      <c r="A64" s="44" t="s">
        <v>50</v>
      </c>
      <c r="B64" s="45">
        <f>7148.5-13.1</f>
        <v>7135.4</v>
      </c>
      <c r="C64" s="46">
        <v>4.3662000000000001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25">
      <c r="A69" s="47" t="s">
        <v>56</v>
      </c>
      <c r="D69" s="15" t="s">
        <v>57</v>
      </c>
      <c r="E69" s="16">
        <v>8399.9</v>
      </c>
      <c r="F69" s="103" t="s">
        <v>58</v>
      </c>
      <c r="G69" s="104"/>
      <c r="H69" s="105"/>
    </row>
    <row r="70" spans="1:14" ht="17.100000000000001" customHeight="1" x14ac:dyDescent="0.25">
      <c r="A70" s="47" t="s">
        <v>59</v>
      </c>
      <c r="D70" s="15" t="s">
        <v>60</v>
      </c>
      <c r="E70" s="16">
        <v>2291.900000000001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25">
      <c r="A72" s="47" t="s">
        <v>64</v>
      </c>
      <c r="D72" s="15" t="s">
        <v>65</v>
      </c>
      <c r="E72" s="16">
        <v>37986.599999999984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48678.399999999987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25">
      <c r="A81" s="47" t="s">
        <v>77</v>
      </c>
      <c r="D81" s="55" t="s">
        <v>78</v>
      </c>
      <c r="E81" s="56">
        <v>8485.5460000000021</v>
      </c>
      <c r="F81" s="84" t="s">
        <v>79</v>
      </c>
      <c r="G81" s="85"/>
      <c r="H81" s="86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90" t="s">
        <v>82</v>
      </c>
      <c r="G82" s="91"/>
      <c r="H82" s="92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25">
      <c r="A86" s="47" t="s">
        <v>89</v>
      </c>
      <c r="D86" s="16" t="s">
        <v>90</v>
      </c>
      <c r="E86" s="16">
        <v>2270.3890938099998</v>
      </c>
      <c r="F86" s="90" t="s">
        <v>91</v>
      </c>
      <c r="G86" s="91"/>
      <c r="H86" s="92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25">
      <c r="A89" s="78" t="s">
        <v>75</v>
      </c>
      <c r="B89" s="79"/>
      <c r="C89" s="79"/>
      <c r="D89" s="58"/>
      <c r="E89" s="50">
        <v>66038.035093810002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48462.700000000012</v>
      </c>
      <c r="F101" s="87" t="s">
        <v>106</v>
      </c>
      <c r="G101" s="88"/>
      <c r="H101" s="89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48462.700000000012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G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5D92B246-D2E2-4F9C-AF01-0C0366B62836}"/>
    <hyperlink ref="F69" r:id="rId2" display="http://www.bcrp.gob.pe/docs/Transparencia/Normas-Legales/Circulares/2010/Circular-035-2010-BCRP.pdf" xr:uid="{667F3DD3-1FC6-437B-AC1F-689C8BE0D934}"/>
    <hyperlink ref="F75" r:id="rId3" display="http://www.bcrp.gob.pe/docs/Transparencia/Normas-Legales/Circulares/2010/Circular-037-2010-BCRP.pdf" xr:uid="{E93E786F-6534-450A-9BB1-2050A434497F}"/>
    <hyperlink ref="F101:H101" r:id="rId4" display="Circular 028-2021-BCRP (6/10/2021)" xr:uid="{1FB6B641-D3A3-4017-8814-CAA6722AE643}"/>
    <hyperlink ref="F100:H100" r:id="rId5" display="Circular 028-2021-BCRP (6/10/2021)" xr:uid="{F700F78E-1F51-4123-8D39-2814A39D9746}"/>
    <hyperlink ref="F72:H72" r:id="rId6" display="Circular 016-2016-BCRP (04/05/2012)" xr:uid="{7820C66E-125F-49E0-A8AB-34684F1640B5}"/>
    <hyperlink ref="F73:H73" r:id="rId7" display="Circular 016-2016-BCRP (04/05/2012)" xr:uid="{40131F08-566F-4918-AFFB-9C62F105AC26}"/>
    <hyperlink ref="F70:H70" r:id="rId8" display="Circular 021-2015-BCRP (08/05/2015)" xr:uid="{809D13D4-6FF4-46F1-911D-5B87B597D24F}"/>
    <hyperlink ref="F71:H71" r:id="rId9" display="Circular 021-2015-BCRP (08/05/2015)" xr:uid="{3FD54D75-EE0F-4FBC-9B9F-C488F4D572FE}"/>
    <hyperlink ref="F74:H74" r:id="rId10" display="Circular 043-2015-BCRP (27/11/2015)" xr:uid="{8FD26E67-D0D4-4CCC-B86C-7B0508814314}"/>
    <hyperlink ref="F88:H88" r:id="rId11" display="Circular 011-2021-BCRP (12/05/2021)" xr:uid="{9A03DA05-04D1-4A4A-B09E-E6064FD272FD}"/>
    <hyperlink ref="F86:H86" r:id="rId12" display="Circular 033-2020-BCRP (19/12/2020)" xr:uid="{431717A4-2B4E-41BF-9CF3-76981DE8CBF8}"/>
    <hyperlink ref="F87:H87" r:id="rId13" display="Circular 017-2020-BCRP (14/04/2020)" xr:uid="{ABBF664D-C426-436C-9EEB-E6E9660C897E}"/>
    <hyperlink ref="F81:H81" r:id="rId14" display="Circular 016-2020-BCRP (13/04/2020)" xr:uid="{B8EC17C9-74FC-4D28-8CA6-2BC01D9225EE}"/>
    <hyperlink ref="F82:H82" r:id="rId15" display="Circular 002-2015-BCRP (06/01/2015)" xr:uid="{8E2B10FC-D124-4E58-9940-393994CE807F}"/>
    <hyperlink ref="F95:H95" r:id="rId16" display="Circular 050-2013-BCRP (27/12/2013)" xr:uid="{7E923997-A4D8-4B01-A20C-3A82DD8D455A}"/>
    <hyperlink ref="F83:H83" r:id="rId17" display="Circular 016-2020-BCRP (13/04/2020)" xr:uid="{47EC97C8-0F78-4E23-8668-38BDB6870D0B}"/>
    <hyperlink ref="F84:H84" r:id="rId18" display="Circular 016-2020-BCRP (13/04/2020)" xr:uid="{BB9D702E-B54C-46E2-9004-F2184C574F8E}"/>
    <hyperlink ref="F85:H85" r:id="rId19" display="Circular 016-2020-BCRP (13/04/2020)" xr:uid="{0CA3BFAA-CA0D-4E7F-9EDC-57BF0F852D0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2025-01-14T18:46:54Z</dcterms:created>
  <dcterms:modified xsi:type="dcterms:W3CDTF">2025-01-15T12:59:58Z</dcterms:modified>
</cp:coreProperties>
</file>