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1DB3B75-328F-46A5-A7EF-84FE6CE13DF2}" xr6:coauthVersionLast="47" xr6:coauthVersionMax="47" xr10:uidLastSave="{00000000-0000-0000-0000-000000000000}"/>
  <bookViews>
    <workbookView xWindow="33420" yWindow="2070" windowWidth="21600" windowHeight="11385" xr2:uid="{B0B308AE-2121-4581-BE61-F530D508A41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<sst xmlns="http://schemas.openxmlformats.org/spreadsheetml/2006/main" count="201" uniqueCount="145">
  <si>
    <t>Cifras en millones y tasas en porcentajes</t>
  </si>
  <si>
    <t>II. SUBASTAS (En Soles)</t>
  </si>
  <si>
    <t>Instrumento</t>
  </si>
  <si>
    <t>SCV-2437</t>
  </si>
  <si>
    <t>SCV-2438</t>
  </si>
  <si>
    <t>DP-3817</t>
  </si>
  <si>
    <t>CD-7558</t>
  </si>
  <si>
    <t>CD-7559</t>
  </si>
  <si>
    <t>DP-3818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</si>
  <si>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</si>
  <si>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</si>
  <si>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</si>
  <si>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</si>
  <si>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</si>
  <si>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</si>
  <si>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</si>
  <si>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</si>
  <si>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</si>
  <si>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</si>
  <si>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</si>
  <si>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</si>
  <si>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</si>
  <si>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</si>
  <si>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</si>
  <si>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</si>
  <si>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</si>
  <si>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</si>
  <si>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</si>
  <si>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</si>
  <si>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</si>
  <si>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</si>
  <si>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</si>
  <si>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</si>
  <si>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</si>
  <si>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</si>
  <si>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</si>
  <si>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</si>
  <si>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</si>
  <si>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</si>
  <si>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</si>
  <si>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</si>
  <si>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</si>
  <si>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</si>
  <si>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</si>
  <si>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</si>
  <si>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</si>
  <si>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</si>
  <si>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</si>
  <si>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</si>
  <si>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</si>
  <si>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</si>
  <si>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</si>
  <si>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</si>
  <si>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</si>
  <si>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</si>
  <si>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</si>
  <si>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</si>
  <si>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</si>
  <si>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</si>
  <si>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</si>
  <si>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</si>
  <si>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</si>
  <si>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</si>
  <si>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</si>
  <si>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</si>
  <si>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</si>
  <si>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</si>
  <si>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</si>
  <si>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</si>
  <si>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</si>
  <si>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</si>
  <si>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</si>
  <si>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</si>
  <si>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</si>
  <si>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</si>
  <si>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</si>
  <si>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</si>
  <si>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</si>
  <si>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</si>
  <si>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</si>
  <si>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</si>
  <si>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</si>
  <si>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</si>
  <si>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</si>
  <si>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</si>
  <si>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</si>
  <si>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</si>
  <si>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</si>
  <si>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</si>
  <si>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</si>
  <si>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</si>
  <si>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</si>
  <si>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</si>
  <si>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</si>
  <si>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</si>
  <si>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</si>
  <si>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</si>
  <si>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</si>
  <si>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</si>
  <si>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</si>
  <si>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</si>
  <si>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</si>
  <si>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</si>
  <si>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</si>
  <si>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</si>
  <si>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</si>
  <si>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</si>
  <si>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</si>
  <si>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</si>
  <si>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</si>
  <si>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</si>
  <si>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</si>
  <si>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</si>
  <si>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</si>
  <si>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</si>
  <si>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</si>
  <si>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</si>
  <si>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</si>
  <si>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</si>
  <si>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</si>
  <si>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</si>
  <si>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</si>
  <si>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</si>
  <si>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</si>
  <si>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</si>
  <si>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</si>
  <si>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</si>
  <si>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</si>
  <si>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</si>
  <si>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</si>
  <si>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</si>
  <si>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</si>
  <si>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</si>
  <si>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</si>
  <si>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</si>
  <si>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</si>
  <si>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</si>
  <si>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</si>
  <si>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</si>
  <si>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</si>
  <si>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1 año</t>
  </si>
  <si>
    <t>G-8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</si>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</sst>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3D16ED6-0F33-4BE9-BE7A-922EC5D5F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1E3B-19B4-4673-8F61-FA655FDC7677}">
  <sheetPr>
    <pageSetUpPr fitToPage="1"/>
  </sheetPr>
  <dimension ref="A9:V129"/>
  <sheetViews>
    <sheetView showGridLines="0" tabSelected="1" topLeftCell="A51" zoomScale="85" zoomScaleNormal="85" workbookViewId="0">
      <selection activeCell="B63" sqref="B63"/>
    </sheetView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8">
        <v>4400</v>
      </c>
      <c r="B13" s="78"/>
      <c r="C13" s="78"/>
      <c r="D13" s="78"/>
      <c r="E13" s="78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136</v>
      </c>
      <c r="D16" s="9" t="s">
        <v>57</v>
      </c>
      <c r="E16" s="9" t="s">
        <v>65</v>
      </c>
      <c r="F16" s="9" t="s">
        <v>65</v>
      </c>
      <c r="G16" s="9" t="s">
        <v>57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T17" s="14"/>
    </row>
    <row r="18" spans="1:20" x14ac:dyDescent="0.25">
      <c r="A18" s="15" t="s">
        <v>9</v>
      </c>
      <c r="B18" s="16">
        <v>500</v>
      </c>
      <c r="C18" s="16">
        <v>300</v>
      </c>
      <c r="D18" s="16">
        <v>3000</v>
      </c>
      <c r="E18" s="16">
        <v>50</v>
      </c>
      <c r="F18" s="16">
        <v>200</v>
      </c>
      <c r="G18" s="16">
        <v>2500</v>
      </c>
      <c r="T18" s="5">
        <v>10</v>
      </c>
    </row>
    <row r="19" spans="1:20" x14ac:dyDescent="0.25">
      <c r="A19" s="15" t="s">
        <v>10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138</v>
      </c>
      <c r="G19" s="18" t="s">
        <v>139</v>
      </c>
      <c r="T19" s="5">
        <v>2</v>
      </c>
    </row>
    <row r="20" spans="1:20" x14ac:dyDescent="0.25">
      <c r="A20" s="15" t="s">
        <v>11</v>
      </c>
      <c r="B20" s="17">
        <v>45650</v>
      </c>
      <c r="C20" s="17">
        <v>45650</v>
      </c>
      <c r="D20" s="17">
        <v>45650</v>
      </c>
      <c r="E20" s="17">
        <v>45650</v>
      </c>
      <c r="F20" s="17">
        <v>45650</v>
      </c>
      <c r="G20" s="17">
        <v>45650</v>
      </c>
      <c r="T20" s="5">
        <v>4</v>
      </c>
    </row>
    <row r="21" spans="1:20" x14ac:dyDescent="0.25">
      <c r="A21" s="15" t="s">
        <v>12</v>
      </c>
      <c r="B21" s="19">
        <v>45742</v>
      </c>
      <c r="C21" s="19">
        <v>45832</v>
      </c>
      <c r="D21" s="19">
        <v>45652</v>
      </c>
      <c r="E21" s="19">
        <v>46014</v>
      </c>
      <c r="F21" s="19">
        <v>45833</v>
      </c>
      <c r="G21" s="19">
        <v>45652</v>
      </c>
      <c r="T21" s="5">
        <v>5</v>
      </c>
    </row>
    <row r="22" spans="1:20" x14ac:dyDescent="0.25">
      <c r="A22" s="15" t="s">
        <v>13</v>
      </c>
      <c r="B22" s="18">
        <v>92</v>
      </c>
      <c r="C22" s="18">
        <v>182</v>
      </c>
      <c r="D22" s="18">
        <v>2</v>
      </c>
      <c r="E22" s="18">
        <v>364</v>
      </c>
      <c r="F22" s="18">
        <v>183</v>
      </c>
      <c r="G22" s="18">
        <v>2</v>
      </c>
      <c r="T22" s="5">
        <v>3</v>
      </c>
    </row>
    <row r="23" spans="1:20" x14ac:dyDescent="0.25">
      <c r="A23" s="15" t="s">
        <v>14</v>
      </c>
      <c r="B23" s="18" t="s">
        <v>15</v>
      </c>
      <c r="C23" s="18" t="s">
        <v>15</v>
      </c>
      <c r="D23" s="18"/>
      <c r="E23" s="18"/>
      <c r="F23" s="18"/>
      <c r="G23" s="18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T24" s="5"/>
    </row>
    <row r="25" spans="1:20" x14ac:dyDescent="0.25">
      <c r="A25" s="15" t="s">
        <v>17</v>
      </c>
      <c r="B25" s="21">
        <v>0.40277777777777773</v>
      </c>
      <c r="C25" s="21">
        <v>0.40972222222222227</v>
      </c>
      <c r="D25" s="21">
        <v>0.41666666666666669</v>
      </c>
      <c r="E25" s="21">
        <v>0.45833333333333331</v>
      </c>
      <c r="F25" s="21">
        <v>0.4861111111111111</v>
      </c>
      <c r="G25" s="21">
        <v>0.49305555555555558</v>
      </c>
      <c r="T25" s="5">
        <v>6</v>
      </c>
    </row>
    <row r="26" spans="1:20" x14ac:dyDescent="0.25">
      <c r="A26" s="15" t="s">
        <v>18</v>
      </c>
      <c r="B26" s="22" t="s">
        <v>141</v>
      </c>
      <c r="C26" s="22" t="s">
        <v>141</v>
      </c>
      <c r="D26" s="22" t="s">
        <v>142</v>
      </c>
      <c r="E26" s="22" t="s">
        <v>143</v>
      </c>
      <c r="F26" s="22" t="s">
        <v>143</v>
      </c>
      <c r="G26" s="22" t="s">
        <v>142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T28" s="5"/>
    </row>
    <row r="29" spans="1:20" x14ac:dyDescent="0.25">
      <c r="A29" s="15" t="s">
        <v>20</v>
      </c>
      <c r="B29" s="16">
        <v>1131.2</v>
      </c>
      <c r="C29" s="16">
        <v>666</v>
      </c>
      <c r="D29" s="16">
        <v>4723.3</v>
      </c>
      <c r="E29" s="16">
        <v>50</v>
      </c>
      <c r="F29" s="16">
        <v>235</v>
      </c>
      <c r="G29" s="16">
        <v>2070</v>
      </c>
      <c r="T29" s="5">
        <v>11</v>
      </c>
    </row>
    <row r="30" spans="1:20" x14ac:dyDescent="0.25">
      <c r="A30" s="15" t="s">
        <v>21</v>
      </c>
      <c r="B30" s="25">
        <v>500</v>
      </c>
      <c r="C30" s="25">
        <v>300</v>
      </c>
      <c r="D30" s="25">
        <v>3000</v>
      </c>
      <c r="E30" s="25">
        <v>50</v>
      </c>
      <c r="F30" s="25">
        <v>200</v>
      </c>
      <c r="G30" s="25">
        <v>2070</v>
      </c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T31" s="5"/>
    </row>
    <row r="32" spans="1:20" x14ac:dyDescent="0.25">
      <c r="A32" s="15" t="s">
        <v>23</v>
      </c>
      <c r="B32" s="26">
        <v>4.34</v>
      </c>
      <c r="C32" s="26">
        <v>4.1500000000000004</v>
      </c>
      <c r="D32" s="26">
        <v>4.78</v>
      </c>
      <c r="E32" s="26">
        <v>4.3099999999999996</v>
      </c>
      <c r="F32" s="26">
        <v>4.53</v>
      </c>
      <c r="G32" s="26">
        <v>4.7</v>
      </c>
      <c r="T32" s="5">
        <v>20</v>
      </c>
    </row>
    <row r="33" spans="1:22" x14ac:dyDescent="0.25">
      <c r="A33" s="15" t="s">
        <v>24</v>
      </c>
      <c r="B33" s="26">
        <v>4.45</v>
      </c>
      <c r="C33" s="26">
        <v>4.3899999999999997</v>
      </c>
      <c r="D33" s="26">
        <v>4.8499999999999996</v>
      </c>
      <c r="E33" s="26">
        <v>4.3099999999999996</v>
      </c>
      <c r="F33" s="26">
        <v>4.53</v>
      </c>
      <c r="G33" s="26">
        <v>5</v>
      </c>
      <c r="T33" s="5">
        <v>21</v>
      </c>
    </row>
    <row r="34" spans="1:22" x14ac:dyDescent="0.25">
      <c r="A34" s="15" t="s">
        <v>25</v>
      </c>
      <c r="B34" s="26">
        <v>4.4000000000000004</v>
      </c>
      <c r="C34" s="26">
        <v>4.3099999999999996</v>
      </c>
      <c r="D34" s="26">
        <v>4.83</v>
      </c>
      <c r="E34" s="26">
        <v>4.3099999999999996</v>
      </c>
      <c r="F34" s="26">
        <v>4.53</v>
      </c>
      <c r="G34" s="26">
        <v>4.8</v>
      </c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>
        <v>95.825000000000003</v>
      </c>
      <c r="F36" s="27">
        <v>97.772599999999997</v>
      </c>
      <c r="G36" s="27" t="s">
        <v>135</v>
      </c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>
        <v>95.825000000000003</v>
      </c>
      <c r="F37" s="27">
        <v>97.775000000000006</v>
      </c>
      <c r="G37" s="27" t="s">
        <v>135</v>
      </c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>
        <v>95.825000000000003</v>
      </c>
      <c r="F38" s="27">
        <v>97.773899999999998</v>
      </c>
      <c r="G38" s="27" t="s">
        <v>135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144</v>
      </c>
      <c r="C50" s="35" t="s">
        <v>144</v>
      </c>
      <c r="H50" t="s">
        <v>39</v>
      </c>
    </row>
    <row r="51" spans="1:14" ht="27" customHeight="1" x14ac:dyDescent="0.25">
      <c r="A51" s="33" t="s">
        <v>40</v>
      </c>
      <c r="B51" s="37" t="s">
        <v>144</v>
      </c>
      <c r="C51" s="35" t="s">
        <v>144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536.60500000000002</v>
      </c>
      <c r="C63" s="43">
        <v>3</v>
      </c>
    </row>
    <row r="64" spans="1:14" ht="17.100000000000001" customHeight="1" x14ac:dyDescent="0.25">
      <c r="A64" s="44" t="s">
        <v>50</v>
      </c>
      <c r="B64" s="45">
        <f>5304.52-21.7</f>
        <v>5282.8200000000006</v>
      </c>
      <c r="C64" s="46">
        <v>4.4009999999999998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9" t="s">
        <v>52</v>
      </c>
      <c r="B68" s="80"/>
      <c r="C68" s="81"/>
      <c r="D68" s="32" t="s">
        <v>53</v>
      </c>
      <c r="E68" s="32" t="s">
        <v>54</v>
      </c>
      <c r="F68" s="79" t="s">
        <v>55</v>
      </c>
      <c r="G68" s="80"/>
      <c r="H68" s="81"/>
    </row>
    <row r="69" spans="1:14" ht="17.100000000000001" customHeight="1" x14ac:dyDescent="0.25">
      <c r="A69" s="47" t="s">
        <v>56</v>
      </c>
      <c r="D69" s="15" t="s">
        <v>57</v>
      </c>
      <c r="E69" s="16">
        <v>6069.9999999999982</v>
      </c>
      <c r="F69" s="82" t="s">
        <v>58</v>
      </c>
      <c r="G69" s="83"/>
      <c r="H69" s="84"/>
    </row>
    <row r="70" spans="1:14" ht="17.100000000000001" customHeight="1" x14ac:dyDescent="0.25">
      <c r="A70" s="47" t="s">
        <v>59</v>
      </c>
      <c r="D70" s="15" t="s">
        <v>60</v>
      </c>
      <c r="E70" s="16">
        <v>2165.0000000000009</v>
      </c>
      <c r="F70" s="75" t="s">
        <v>61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75" t="s">
        <v>61</v>
      </c>
      <c r="G71" s="76"/>
      <c r="H71" s="77"/>
    </row>
    <row r="72" spans="1:14" ht="17.100000000000001" customHeight="1" x14ac:dyDescent="0.25">
      <c r="A72" s="47" t="s">
        <v>64</v>
      </c>
      <c r="D72" s="15" t="s">
        <v>65</v>
      </c>
      <c r="E72" s="16">
        <v>36001.499999999985</v>
      </c>
      <c r="F72" s="75" t="s">
        <v>66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75" t="s">
        <v>66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75" t="s">
        <v>71</v>
      </c>
      <c r="G74" s="76"/>
      <c r="H74" s="77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85" t="s">
        <v>74</v>
      </c>
      <c r="G75" s="86"/>
      <c r="H75" s="87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44236.499999999985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9" t="s">
        <v>52</v>
      </c>
      <c r="B80" s="80"/>
      <c r="C80" s="80"/>
      <c r="D80" s="32" t="s">
        <v>53</v>
      </c>
      <c r="E80" s="32" t="s">
        <v>54</v>
      </c>
      <c r="F80" s="79" t="s">
        <v>55</v>
      </c>
      <c r="G80" s="80"/>
      <c r="H80" s="81"/>
    </row>
    <row r="81" spans="1:8" ht="19.5" customHeight="1" x14ac:dyDescent="0.25">
      <c r="A81" s="47" t="s">
        <v>77</v>
      </c>
      <c r="D81" s="55" t="s">
        <v>78</v>
      </c>
      <c r="E81" s="56">
        <v>8485.5460000000021</v>
      </c>
      <c r="F81" s="91" t="s">
        <v>79</v>
      </c>
      <c r="G81" s="92"/>
      <c r="H81" s="93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75" t="s">
        <v>82</v>
      </c>
      <c r="G82" s="76"/>
      <c r="H82" s="77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75" t="s">
        <v>79</v>
      </c>
      <c r="G83" s="76"/>
      <c r="H83" s="77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75" t="s">
        <v>79</v>
      </c>
      <c r="G84" s="76"/>
      <c r="H84" s="77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75" t="s">
        <v>79</v>
      </c>
      <c r="G85" s="76"/>
      <c r="H85" s="77"/>
    </row>
    <row r="86" spans="1:8" ht="19.5" customHeight="1" x14ac:dyDescent="0.25">
      <c r="A86" s="47" t="s">
        <v>89</v>
      </c>
      <c r="D86" s="16" t="s">
        <v>90</v>
      </c>
      <c r="E86" s="16">
        <v>2581.5932267799999</v>
      </c>
      <c r="F86" s="75" t="s">
        <v>91</v>
      </c>
      <c r="G86" s="76"/>
      <c r="H86" s="77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75" t="s">
        <v>94</v>
      </c>
      <c r="G87" s="76"/>
      <c r="H87" s="77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4" t="s">
        <v>97</v>
      </c>
      <c r="G88" s="95"/>
      <c r="H88" s="96"/>
    </row>
    <row r="89" spans="1:8" ht="19.5" customHeight="1" x14ac:dyDescent="0.25">
      <c r="A89" s="79" t="s">
        <v>75</v>
      </c>
      <c r="B89" s="80"/>
      <c r="C89" s="80"/>
      <c r="D89" s="58"/>
      <c r="E89" s="50">
        <v>66349.239226780002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9" t="s">
        <v>52</v>
      </c>
      <c r="B94" s="80"/>
      <c r="C94" s="80"/>
      <c r="D94" s="32" t="s">
        <v>53</v>
      </c>
      <c r="E94" s="32" t="s">
        <v>54</v>
      </c>
      <c r="F94" s="79" t="s">
        <v>55</v>
      </c>
      <c r="G94" s="80"/>
      <c r="H94" s="81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88" t="s">
        <v>102</v>
      </c>
      <c r="G95" s="89"/>
      <c r="H95" s="90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9" t="s">
        <v>52</v>
      </c>
      <c r="B99" s="80"/>
      <c r="C99" s="81"/>
      <c r="D99" s="32" t="s">
        <v>53</v>
      </c>
      <c r="E99" s="32" t="s">
        <v>54</v>
      </c>
      <c r="F99" s="100" t="s">
        <v>55</v>
      </c>
      <c r="G99" s="101"/>
      <c r="H99" s="102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91" t="s">
        <v>106</v>
      </c>
      <c r="G100" s="92"/>
      <c r="H100" s="93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47928.80000000001</v>
      </c>
      <c r="F101" s="103" t="s">
        <v>106</v>
      </c>
      <c r="G101" s="104"/>
      <c r="H101" s="105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47928.80000000001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9" t="s">
        <v>52</v>
      </c>
      <c r="B106" s="80"/>
      <c r="C106" s="81"/>
      <c r="D106" s="32" t="s">
        <v>53</v>
      </c>
      <c r="E106" s="32" t="s">
        <v>54</v>
      </c>
      <c r="F106" s="79" t="s">
        <v>55</v>
      </c>
      <c r="G106" s="80"/>
      <c r="H106" s="81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97" t="s">
        <v>112</v>
      </c>
      <c r="G107" s="98"/>
      <c r="H107" s="99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G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9B3E2AC4-0F29-4164-A475-96C3FD770106}"/>
    <hyperlink ref="F69" r:id="rId2" display="http://www.bcrp.gob.pe/docs/Transparencia/Normas-Legales/Circulares/2010/Circular-035-2010-BCRP.pdf" xr:uid="{F6A18502-CA82-409B-894B-D4ABC9421F3C}"/>
    <hyperlink ref="F75" r:id="rId3" display="http://www.bcrp.gob.pe/docs/Transparencia/Normas-Legales/Circulares/2010/Circular-037-2010-BCRP.pdf" xr:uid="{433988BB-0FB7-43B4-B812-6E4EB12C609D}"/>
    <hyperlink ref="F101:H101" r:id="rId4" display="Circular 028-2021-BCRP (6/10/2021)" xr:uid="{04A190A7-08C4-43CE-A8CC-3149F57C4F13}"/>
    <hyperlink ref="F100:H100" r:id="rId5" display="Circular 028-2021-BCRP (6/10/2021)" xr:uid="{63BEE54E-7A12-4866-A2F6-2A26311F84EB}"/>
    <hyperlink ref="F72:H72" r:id="rId6" display="Circular 016-2016-BCRP (04/05/2012)" xr:uid="{FB029263-4A6B-41DB-A8E0-629C08DF79B5}"/>
    <hyperlink ref="F73:H73" r:id="rId7" display="Circular 016-2016-BCRP (04/05/2012)" xr:uid="{9A347002-1258-4492-A1B8-6D87A81CD4E8}"/>
    <hyperlink ref="F70:H70" r:id="rId8" display="Circular 021-2015-BCRP (08/05/2015)" xr:uid="{8E730DB8-AFD7-4921-8C5E-94BA30EC2C7C}"/>
    <hyperlink ref="F71:H71" r:id="rId9" display="Circular 021-2015-BCRP (08/05/2015)" xr:uid="{13ECEE32-FDAD-470B-A241-76B3F62E9849}"/>
    <hyperlink ref="F74:H74" r:id="rId10" display="Circular 043-2015-BCRP (27/11/2015)" xr:uid="{9D5B7638-5EAC-47DF-89A4-4A7A71443DA9}"/>
    <hyperlink ref="F88:H88" r:id="rId11" display="Circular 011-2021-BCRP (12/05/2021)" xr:uid="{7D72381B-1938-4BAD-A1FF-D660534C262C}"/>
    <hyperlink ref="F86:H86" r:id="rId12" display="Circular 033-2020-BCRP (19/12/2020)" xr:uid="{31D30A40-7613-40F3-826B-7B5AF55F6CA7}"/>
    <hyperlink ref="F87:H87" r:id="rId13" display="Circular 017-2020-BCRP (14/04/2020)" xr:uid="{B4D1469A-F5EC-4F77-872D-644252F6104D}"/>
    <hyperlink ref="F81:H81" r:id="rId14" display="Circular 016-2020-BCRP (13/04/2020)" xr:uid="{A985C079-020B-42C8-BB32-7A79F8AF6012}"/>
    <hyperlink ref="F82:H82" r:id="rId15" display="Circular 002-2015-BCRP (06/01/2015)" xr:uid="{1EDB13CD-AE49-4C3C-B78C-9F31F4400A4B}"/>
    <hyperlink ref="F95:H95" r:id="rId16" display="Circular 050-2013-BCRP (27/12/2013)" xr:uid="{CEEC20BF-EFF9-45F6-951C-B4A5709C0F68}"/>
    <hyperlink ref="F83:H83" r:id="rId17" display="Circular 016-2020-BCRP (13/04/2020)" xr:uid="{14E420FD-3EB3-4225-A653-542B257AEB6D}"/>
    <hyperlink ref="F84:H84" r:id="rId18" display="Circular 016-2020-BCRP (13/04/2020)" xr:uid="{D4C5EE77-9583-4BD7-922A-9CB4B7DBDAA5}"/>
    <hyperlink ref="F85:H85" r:id="rId19" display="Circular 016-2020-BCRP (13/04/2020)" xr:uid="{BE89FA15-7BF8-4A83-A89E-1155BBFCA5C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2024-12-24T17:02:44Z</dcterms:created>
  <dcterms:modified xsi:type="dcterms:W3CDTF">2024-12-26T18:37:40Z</dcterms:modified>
</cp:coreProperties>
</file>