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<sst xmlns="http://schemas.openxmlformats.org/spreadsheetml/2006/main" count="389" uniqueCount="120">
  <si>
    <t>Cifras en millones y tasas en porcentajes</t>
  </si>
  <si>
    <t>II. SUBASTAS (En Soles)</t>
  </si>
  <si>
    <t>Instrumento</t>
  </si>
  <si>
    <t>CD-5617</t>
  </si>
  <si>
    <t>Repo-2827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</si>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</sst>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9" zoomScale="85" zoomScaleNormal="85" workbookViewId="0">
      <selection activeCell="E63" sqref="E6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43584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150</v>
      </c>
      <c r="B13" s="124"/>
      <c r="C13" s="124"/>
      <c r="D13" s="124"/>
      <c r="E13" s="124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58</v>
      </c>
      <c r="D16" s="9" t="s">
        <v>114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9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700</v>
      </c>
      <c r="D18" s="14"/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6</v>
      </c>
      <c r="B19" s="18" t="s">
        <v>115</v>
      </c>
      <c r="C19" s="18" t="s">
        <v>116</v>
      </c>
      <c r="D19" s="18"/>
      <c r="E19" s="19" t="s">
        <v>113</v>
      </c>
      <c r="F19" s="19" t="s">
        <v>113</v>
      </c>
      <c r="G19" s="19" t="s">
        <v>113</v>
      </c>
      <c r="H19" s="19" t="s">
        <v>113</v>
      </c>
      <c r="I19" s="19" t="s">
        <v>113</v>
      </c>
      <c r="J19" s="19"/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7</v>
      </c>
      <c r="B20" s="20">
        <v>43584</v>
      </c>
      <c r="C20" s="20">
        <v>43584</v>
      </c>
      <c r="D20" s="20"/>
      <c r="E20" s="21" t="s">
        <v>113</v>
      </c>
      <c r="F20" s="21" t="s">
        <v>113</v>
      </c>
      <c r="G20" s="21" t="s">
        <v>113</v>
      </c>
      <c r="H20" s="21" t="s">
        <v>113</v>
      </c>
      <c r="I20" s="21" t="s">
        <v>113</v>
      </c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8</v>
      </c>
      <c r="B21" s="22">
        <v>43748</v>
      </c>
      <c r="C21" s="22">
        <v>43585</v>
      </c>
      <c r="D21" s="22"/>
      <c r="E21" s="23" t="s">
        <v>113</v>
      </c>
      <c r="F21" s="23" t="s">
        <v>113</v>
      </c>
      <c r="G21" s="23" t="s">
        <v>113</v>
      </c>
      <c r="H21" s="23" t="s">
        <v>113</v>
      </c>
      <c r="I21" s="23" t="s">
        <v>113</v>
      </c>
      <c r="J21" s="23"/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8">
        <v>164</v>
      </c>
      <c r="C22" s="18">
        <v>1</v>
      </c>
      <c r="D22" s="18"/>
      <c r="E22" s="19" t="s">
        <v>113</v>
      </c>
      <c r="F22" s="19" t="s">
        <v>113</v>
      </c>
      <c r="G22" s="19" t="s">
        <v>113</v>
      </c>
      <c r="H22" s="19" t="s">
        <v>113</v>
      </c>
      <c r="I22" s="19"/>
      <c r="J22" s="19"/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10</v>
      </c>
      <c r="B23" s="24">
        <v>0.45833333333333331</v>
      </c>
      <c r="C23" s="24">
        <v>0.5625</v>
      </c>
      <c r="D23" s="24"/>
      <c r="E23" s="25" t="s">
        <v>113</v>
      </c>
      <c r="F23" s="25" t="s">
        <v>113</v>
      </c>
      <c r="G23" s="25" t="s">
        <v>113</v>
      </c>
      <c r="H23" s="25" t="s">
        <v>113</v>
      </c>
      <c r="I23" s="25" t="s">
        <v>113</v>
      </c>
      <c r="J23" s="25"/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11</v>
      </c>
      <c r="B24" s="26" t="s">
        <v>117</v>
      </c>
      <c r="C24" s="26" t="s">
        <v>118</v>
      </c>
      <c r="D24" s="26"/>
      <c r="E24" s="27" t="s">
        <v>113</v>
      </c>
      <c r="F24" s="27" t="s">
        <v>113</v>
      </c>
      <c r="G24" s="27" t="s">
        <v>113</v>
      </c>
      <c r="H24" s="27" t="s">
        <v>113</v>
      </c>
      <c r="I24" s="27" t="s">
        <v>113</v>
      </c>
      <c r="J24" s="27"/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13</v>
      </c>
      <c r="B27" s="14">
        <v>231.3</v>
      </c>
      <c r="C27" s="14">
        <v>680</v>
      </c>
      <c r="D27" s="14"/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14</v>
      </c>
      <c r="B28" s="34">
        <v>50</v>
      </c>
      <c r="C28" s="34">
        <v>680</v>
      </c>
      <c r="D28" s="34"/>
      <c r="E28" s="35" t="s">
        <v>113</v>
      </c>
      <c r="F28" s="35" t="s">
        <v>113</v>
      </c>
      <c r="G28" s="35" t="s">
        <v>113</v>
      </c>
      <c r="H28" s="35" t="s">
        <v>113</v>
      </c>
      <c r="I28" s="35" t="s">
        <v>113</v>
      </c>
      <c r="J28" s="35"/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15</v>
      </c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16</v>
      </c>
      <c r="B30" s="36">
        <v>2.4900000000000002</v>
      </c>
      <c r="C30" s="36">
        <v>2.75</v>
      </c>
      <c r="D30" s="36"/>
      <c r="E30" s="37" t="s">
        <v>113</v>
      </c>
      <c r="F30" s="37" t="s">
        <v>113</v>
      </c>
      <c r="G30" s="37" t="s">
        <v>113</v>
      </c>
      <c r="H30" s="37" t="s">
        <v>113</v>
      </c>
      <c r="I30" s="37" t="s">
        <v>113</v>
      </c>
      <c r="J30" s="37"/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17</v>
      </c>
      <c r="B31" s="36">
        <v>2.52</v>
      </c>
      <c r="C31" s="36">
        <v>3.31</v>
      </c>
      <c r="D31" s="36"/>
      <c r="E31" s="37" t="s">
        <v>113</v>
      </c>
      <c r="F31" s="37" t="s">
        <v>113</v>
      </c>
      <c r="G31" s="37" t="s">
        <v>113</v>
      </c>
      <c r="H31" s="37" t="s">
        <v>113</v>
      </c>
      <c r="I31" s="37" t="s">
        <v>113</v>
      </c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18</v>
      </c>
      <c r="B32" s="36">
        <v>2.5099999999999998</v>
      </c>
      <c r="C32" s="36">
        <v>2.79</v>
      </c>
      <c r="D32" s="36"/>
      <c r="E32" s="37" t="s">
        <v>113</v>
      </c>
      <c r="F32" s="37" t="s">
        <v>113</v>
      </c>
      <c r="G32" s="37" t="s">
        <v>113</v>
      </c>
      <c r="H32" s="37" t="s">
        <v>113</v>
      </c>
      <c r="I32" s="37" t="s">
        <v>113</v>
      </c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19</v>
      </c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20</v>
      </c>
      <c r="B34" s="39">
        <v>98.873500000000007</v>
      </c>
      <c r="C34" s="39" t="s">
        <v>113</v>
      </c>
      <c r="D34" s="39"/>
      <c r="E34" s="40" t="s">
        <v>113</v>
      </c>
      <c r="F34" s="40" t="s">
        <v>113</v>
      </c>
      <c r="G34" s="40" t="s">
        <v>113</v>
      </c>
      <c r="H34" s="40" t="s">
        <v>113</v>
      </c>
      <c r="I34" s="40" t="s">
        <v>113</v>
      </c>
      <c r="J34" s="41"/>
      <c r="K34" s="41" t="s">
        <v>113</v>
      </c>
      <c r="L34" s="41" t="s">
        <v>113</v>
      </c>
      <c r="M34" s="41" t="s">
        <v>113</v>
      </c>
      <c r="N34" s="41" t="s">
        <v>113</v>
      </c>
      <c r="O34" s="41" t="s">
        <v>113</v>
      </c>
      <c r="P34" s="41" t="s">
        <v>113</v>
      </c>
      <c r="Q34" s="41" t="s">
        <v>113</v>
      </c>
      <c r="R34" s="4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21</v>
      </c>
      <c r="B35" s="39">
        <v>98.885800000000003</v>
      </c>
      <c r="C35" s="39" t="s">
        <v>113</v>
      </c>
      <c r="D35" s="39"/>
      <c r="E35" s="40" t="s">
        <v>113</v>
      </c>
      <c r="F35" s="40" t="s">
        <v>113</v>
      </c>
      <c r="G35" s="40" t="s">
        <v>113</v>
      </c>
      <c r="H35" s="40" t="s">
        <v>113</v>
      </c>
      <c r="I35" s="40" t="s">
        <v>113</v>
      </c>
      <c r="J35" s="41"/>
      <c r="K35" s="41" t="s">
        <v>113</v>
      </c>
      <c r="L35" s="41" t="s">
        <v>113</v>
      </c>
      <c r="M35" s="41" t="s">
        <v>113</v>
      </c>
      <c r="N35" s="41" t="s">
        <v>113</v>
      </c>
      <c r="O35" s="41" t="s">
        <v>113</v>
      </c>
      <c r="P35" s="41" t="s">
        <v>113</v>
      </c>
      <c r="Q35" s="41" t="s">
        <v>113</v>
      </c>
      <c r="R35" s="4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18</v>
      </c>
      <c r="B36" s="42">
        <v>98.877075000000005</v>
      </c>
      <c r="C36" s="42" t="s">
        <v>113</v>
      </c>
      <c r="D36" s="42"/>
      <c r="E36" s="43" t="s">
        <v>113</v>
      </c>
      <c r="F36" s="43" t="s">
        <v>113</v>
      </c>
      <c r="G36" s="43" t="s">
        <v>113</v>
      </c>
      <c r="H36" s="43" t="s">
        <v>113</v>
      </c>
      <c r="I36" s="43" t="s">
        <v>113</v>
      </c>
      <c r="J36" s="43"/>
      <c r="K36" s="43" t="s">
        <v>113</v>
      </c>
      <c r="L36" s="41" t="s">
        <v>113</v>
      </c>
      <c r="M36" s="41" t="s">
        <v>113</v>
      </c>
      <c r="N36" s="41" t="s">
        <v>113</v>
      </c>
      <c r="O36" s="41" t="s">
        <v>113</v>
      </c>
      <c r="P36" s="41" t="s">
        <v>113</v>
      </c>
      <c r="Q36" s="41" t="s">
        <v>113</v>
      </c>
      <c r="R36" s="4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45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22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23</v>
      </c>
      <c r="B41" s="49" t="s">
        <v>24</v>
      </c>
      <c r="C41" s="49" t="s">
        <v>25</v>
      </c>
      <c r="H41" s="47"/>
    </row>
    <row r="42" spans="1:21" ht="27" customHeight="1" x14ac:dyDescent="0.25">
      <c r="A42" s="50" t="s">
        <v>26</v>
      </c>
      <c r="B42" s="51" t="s">
        <v>119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23</v>
      </c>
      <c r="B46" s="54" t="s">
        <v>24</v>
      </c>
      <c r="C46" s="54" t="s">
        <v>28</v>
      </c>
    </row>
    <row r="47" spans="1:21" ht="27" customHeight="1" x14ac:dyDescent="0.25">
      <c r="A47" s="54" t="s">
        <v>29</v>
      </c>
      <c r="B47" s="51" t="s">
        <v>119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125" t="s">
        <v>32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34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35</v>
      </c>
    </row>
    <row r="55" spans="1:11" ht="15" customHeight="1" x14ac:dyDescent="0.25"/>
    <row r="56" spans="1:11" ht="15" customHeight="1" x14ac:dyDescent="0.25">
      <c r="A56" s="126" t="s">
        <v>36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/>
    </row>
    <row r="58" spans="1:11" ht="15" customHeight="1" x14ac:dyDescent="0.25">
      <c r="A58" s="126" t="s">
        <v>37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39</v>
      </c>
    </row>
    <row r="63" spans="1:11" x14ac:dyDescent="0.25">
      <c r="A63" s="48"/>
    </row>
    <row r="64" spans="1:11" x14ac:dyDescent="0.25">
      <c r="A64" s="54" t="s">
        <v>40</v>
      </c>
      <c r="B64" s="54" t="s">
        <v>24</v>
      </c>
      <c r="C64" s="54" t="s">
        <v>41</v>
      </c>
    </row>
    <row r="65" spans="1:10" ht="17.100000000000001" customHeight="1" x14ac:dyDescent="0.25">
      <c r="A65" s="65" t="s">
        <v>42</v>
      </c>
      <c r="B65" s="66">
        <v>421</v>
      </c>
      <c r="C65" s="67">
        <v>1.5</v>
      </c>
    </row>
    <row r="66" spans="1:10" ht="17.100000000000001" customHeight="1" x14ac:dyDescent="0.25">
      <c r="A66" s="68" t="s">
        <v>43</v>
      </c>
      <c r="B66" s="69">
        <v>6760.21</v>
      </c>
      <c r="C66" s="70">
        <v>2.4222000000000001</v>
      </c>
    </row>
    <row r="67" spans="1:10" x14ac:dyDescent="0.25">
      <c r="A67" s="48"/>
    </row>
    <row r="68" spans="1:10" x14ac:dyDescent="0.25">
      <c r="A68" s="48" t="s">
        <v>44</v>
      </c>
    </row>
    <row r="69" spans="1:10" x14ac:dyDescent="0.25">
      <c r="A69" s="48"/>
    </row>
    <row r="70" spans="1:10" x14ac:dyDescent="0.25">
      <c r="A70" s="95" t="s">
        <v>45</v>
      </c>
      <c r="B70" s="96"/>
      <c r="C70" s="97"/>
      <c r="D70" s="49" t="s">
        <v>46</v>
      </c>
      <c r="E70" s="49" t="s">
        <v>47</v>
      </c>
      <c r="F70" s="95" t="s">
        <v>48</v>
      </c>
      <c r="G70" s="96"/>
      <c r="H70" s="97"/>
    </row>
    <row r="71" spans="1:10" ht="17.100000000000001" customHeight="1" x14ac:dyDescent="0.25">
      <c r="A71" s="71" t="s">
        <v>49</v>
      </c>
      <c r="B71" s="47"/>
      <c r="C71" s="47"/>
      <c r="D71" s="13" t="s">
        <v>50</v>
      </c>
      <c r="E71" s="15">
        <v>0</v>
      </c>
      <c r="F71" s="119" t="s">
        <v>51</v>
      </c>
      <c r="G71" s="120"/>
      <c r="H71" s="121"/>
    </row>
    <row r="72" spans="1:10" ht="17.100000000000001" customHeight="1" x14ac:dyDescent="0.25">
      <c r="A72" s="71" t="s">
        <v>52</v>
      </c>
      <c r="B72" s="47"/>
      <c r="C72" s="47"/>
      <c r="D72" s="13" t="s">
        <v>53</v>
      </c>
      <c r="E72" s="15">
        <v>4700</v>
      </c>
      <c r="F72" s="104" t="s">
        <v>54</v>
      </c>
      <c r="G72" s="105"/>
      <c r="H72" s="106"/>
      <c r="J72" s="72"/>
    </row>
    <row r="73" spans="1:10" ht="17.100000000000001" customHeight="1" x14ac:dyDescent="0.25">
      <c r="A73" s="71" t="s">
        <v>55</v>
      </c>
      <c r="B73" s="47"/>
      <c r="C73" s="47"/>
      <c r="D73" s="13" t="s">
        <v>56</v>
      </c>
      <c r="E73" s="15">
        <v>0</v>
      </c>
      <c r="F73" s="104" t="s">
        <v>54</v>
      </c>
      <c r="G73" s="105"/>
      <c r="H73" s="106"/>
    </row>
    <row r="74" spans="1:10" ht="17.100000000000001" customHeight="1" x14ac:dyDescent="0.25">
      <c r="A74" s="71" t="s">
        <v>57</v>
      </c>
      <c r="B74" s="47"/>
      <c r="C74" s="47"/>
      <c r="D74" s="13" t="s">
        <v>58</v>
      </c>
      <c r="E74" s="15">
        <v>27742.399999999987</v>
      </c>
      <c r="F74" s="110" t="s">
        <v>59</v>
      </c>
      <c r="G74" s="111"/>
      <c r="H74" s="112"/>
    </row>
    <row r="75" spans="1:10" ht="17.100000000000001" customHeight="1" x14ac:dyDescent="0.25">
      <c r="A75" s="71" t="s">
        <v>60</v>
      </c>
      <c r="B75" s="47"/>
      <c r="C75" s="47"/>
      <c r="D75" s="13" t="s">
        <v>61</v>
      </c>
      <c r="E75" s="15">
        <v>0</v>
      </c>
      <c r="F75" s="110" t="s">
        <v>59</v>
      </c>
      <c r="G75" s="111"/>
      <c r="H75" s="112"/>
      <c r="J75" s="72"/>
    </row>
    <row r="76" spans="1:10" ht="17.100000000000001" customHeight="1" x14ac:dyDescent="0.25">
      <c r="A76" s="71" t="s">
        <v>62</v>
      </c>
      <c r="B76" s="47"/>
      <c r="C76" s="47"/>
      <c r="D76" s="13" t="s">
        <v>63</v>
      </c>
      <c r="E76" s="15">
        <v>0</v>
      </c>
      <c r="F76" s="110" t="s">
        <v>64</v>
      </c>
      <c r="G76" s="111"/>
      <c r="H76" s="112"/>
    </row>
    <row r="77" spans="1:10" ht="17.100000000000001" customHeight="1" x14ac:dyDescent="0.25">
      <c r="A77" s="73" t="s">
        <v>65</v>
      </c>
      <c r="B77" s="74"/>
      <c r="C77" s="74"/>
      <c r="D77" s="44" t="s">
        <v>66</v>
      </c>
      <c r="E77" s="69">
        <v>0</v>
      </c>
      <c r="F77" s="113" t="s">
        <v>67</v>
      </c>
      <c r="G77" s="114"/>
      <c r="H77" s="115"/>
    </row>
    <row r="78" spans="1:10" ht="17.100000000000001" customHeight="1" x14ac:dyDescent="0.25">
      <c r="A78" s="75" t="s">
        <v>68</v>
      </c>
      <c r="B78" s="76"/>
      <c r="C78" s="77"/>
      <c r="D78" s="78"/>
      <c r="E78" s="79">
        <v>32442.399999999987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69</v>
      </c>
    </row>
    <row r="81" spans="1:8" x14ac:dyDescent="0.25">
      <c r="A81" s="48"/>
    </row>
    <row r="82" spans="1:8" x14ac:dyDescent="0.25">
      <c r="A82" s="95" t="s">
        <v>45</v>
      </c>
      <c r="B82" s="96"/>
      <c r="C82" s="97"/>
      <c r="D82" s="49" t="s">
        <v>46</v>
      </c>
      <c r="E82" s="49" t="s">
        <v>47</v>
      </c>
      <c r="F82" s="95" t="s">
        <v>48</v>
      </c>
      <c r="G82" s="96"/>
      <c r="H82" s="97"/>
    </row>
    <row r="83" spans="1:8" ht="19.5" customHeight="1" x14ac:dyDescent="0.25">
      <c r="A83" s="81" t="s">
        <v>70</v>
      </c>
      <c r="B83" s="82"/>
      <c r="C83" s="82"/>
      <c r="D83" s="83" t="s">
        <v>71</v>
      </c>
      <c r="E83" s="66">
        <v>6230</v>
      </c>
      <c r="F83" s="116" t="s">
        <v>72</v>
      </c>
      <c r="G83" s="117"/>
      <c r="H83" s="118"/>
    </row>
    <row r="84" spans="1:8" ht="19.5" customHeight="1" x14ac:dyDescent="0.25">
      <c r="A84" s="71" t="s">
        <v>73</v>
      </c>
      <c r="B84" s="47"/>
      <c r="C84" s="84"/>
      <c r="D84" s="13" t="s">
        <v>74</v>
      </c>
      <c r="E84" s="15">
        <v>10153.1</v>
      </c>
      <c r="F84" s="104" t="s">
        <v>75</v>
      </c>
      <c r="G84" s="105"/>
      <c r="H84" s="106"/>
    </row>
    <row r="85" spans="1:8" ht="19.5" customHeight="1" x14ac:dyDescent="0.25">
      <c r="A85" s="71" t="s">
        <v>76</v>
      </c>
      <c r="B85" s="47"/>
      <c r="C85" s="47"/>
      <c r="D85" s="13" t="s">
        <v>77</v>
      </c>
      <c r="E85" s="15">
        <v>0</v>
      </c>
      <c r="F85" s="104" t="s">
        <v>75</v>
      </c>
      <c r="G85" s="105"/>
      <c r="H85" s="106"/>
    </row>
    <row r="86" spans="1:8" ht="19.5" customHeight="1" x14ac:dyDescent="0.25">
      <c r="A86" s="71" t="s">
        <v>78</v>
      </c>
      <c r="B86" s="47"/>
      <c r="C86" s="47"/>
      <c r="D86" s="13" t="s">
        <v>79</v>
      </c>
      <c r="E86" s="15">
        <v>0</v>
      </c>
      <c r="F86" s="104" t="s">
        <v>75</v>
      </c>
      <c r="G86" s="105"/>
      <c r="H86" s="106"/>
    </row>
    <row r="87" spans="1:8" ht="19.5" customHeight="1" x14ac:dyDescent="0.25">
      <c r="A87" s="73" t="s">
        <v>80</v>
      </c>
      <c r="B87" s="74"/>
      <c r="C87" s="74"/>
      <c r="D87" s="44" t="s">
        <v>81</v>
      </c>
      <c r="E87" s="15">
        <v>0</v>
      </c>
      <c r="F87" s="107" t="s">
        <v>72</v>
      </c>
      <c r="G87" s="108"/>
      <c r="H87" s="109"/>
    </row>
    <row r="88" spans="1:8" ht="19.5" customHeight="1" x14ac:dyDescent="0.25">
      <c r="A88" s="75" t="s">
        <v>68</v>
      </c>
      <c r="B88" s="76"/>
      <c r="C88" s="77"/>
      <c r="D88" s="78"/>
      <c r="E88" s="79">
        <v>16383.1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82</v>
      </c>
    </row>
    <row r="91" spans="1:8" x14ac:dyDescent="0.25">
      <c r="A91" s="48"/>
    </row>
    <row r="92" spans="1:8" x14ac:dyDescent="0.25">
      <c r="A92" s="95" t="s">
        <v>45</v>
      </c>
      <c r="B92" s="96"/>
      <c r="C92" s="97"/>
      <c r="D92" s="49" t="s">
        <v>46</v>
      </c>
      <c r="E92" s="49" t="s">
        <v>47</v>
      </c>
      <c r="F92" s="95" t="s">
        <v>48</v>
      </c>
      <c r="G92" s="96"/>
      <c r="H92" s="97"/>
    </row>
    <row r="93" spans="1:8" ht="19.5" customHeight="1" x14ac:dyDescent="0.25">
      <c r="A93" s="85" t="s">
        <v>83</v>
      </c>
      <c r="B93" s="76"/>
      <c r="C93" s="76"/>
      <c r="D93" s="86" t="s">
        <v>84</v>
      </c>
      <c r="E93" s="79">
        <v>0</v>
      </c>
      <c r="F93" s="92" t="s">
        <v>85</v>
      </c>
      <c r="G93" s="93"/>
      <c r="H93" s="94"/>
    </row>
    <row r="94" spans="1:8" x14ac:dyDescent="0.25">
      <c r="A94" s="48"/>
    </row>
    <row r="95" spans="1:8" x14ac:dyDescent="0.25">
      <c r="A95" s="48" t="s">
        <v>86</v>
      </c>
    </row>
    <row r="96" spans="1:8" x14ac:dyDescent="0.25">
      <c r="A96" s="48"/>
    </row>
    <row r="97" spans="1:9" x14ac:dyDescent="0.25">
      <c r="A97" s="95" t="s">
        <v>45</v>
      </c>
      <c r="B97" s="96"/>
      <c r="C97" s="97"/>
      <c r="D97" s="49" t="s">
        <v>46</v>
      </c>
      <c r="E97" s="49" t="s">
        <v>47</v>
      </c>
      <c r="F97" s="95" t="s">
        <v>48</v>
      </c>
      <c r="G97" s="96"/>
      <c r="H97" s="97"/>
    </row>
    <row r="98" spans="1:9" x14ac:dyDescent="0.25">
      <c r="A98" s="81" t="s">
        <v>87</v>
      </c>
      <c r="B98" s="82"/>
      <c r="C98" s="82"/>
      <c r="D98" s="83" t="s">
        <v>88</v>
      </c>
      <c r="E98" s="66">
        <v>0</v>
      </c>
      <c r="F98" s="98" t="s">
        <v>89</v>
      </c>
      <c r="G98" s="99"/>
      <c r="H98" s="100"/>
    </row>
    <row r="99" spans="1:9" x14ac:dyDescent="0.25">
      <c r="A99" s="73" t="s">
        <v>90</v>
      </c>
      <c r="B99" s="74"/>
      <c r="C99" s="74"/>
      <c r="D99" s="44" t="s">
        <v>91</v>
      </c>
      <c r="E99" s="69">
        <v>1.8189894035458565E-11</v>
      </c>
      <c r="F99" s="101" t="s">
        <v>89</v>
      </c>
      <c r="G99" s="102"/>
      <c r="H99" s="103"/>
    </row>
    <row r="100" spans="1:9" hidden="1" x14ac:dyDescent="0.25">
      <c r="A100" s="75" t="s">
        <v>68</v>
      </c>
      <c r="B100" s="76"/>
      <c r="C100" s="77"/>
      <c r="D100" s="78"/>
      <c r="E100" s="79">
        <v>1.8189894035458565E-11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92</v>
      </c>
      <c r="E102" s="72"/>
    </row>
    <row r="103" spans="1:9" x14ac:dyDescent="0.25">
      <c r="A103" s="48"/>
      <c r="E103" s="72"/>
    </row>
    <row r="104" spans="1:9" x14ac:dyDescent="0.25">
      <c r="A104" s="48" t="s">
        <v>93</v>
      </c>
      <c r="G104" s="72"/>
      <c r="I104" s="72"/>
    </row>
    <row r="105" spans="1:9" x14ac:dyDescent="0.25">
      <c r="A105" t="s">
        <v>94</v>
      </c>
      <c r="B105" s="89" t="s">
        <v>95</v>
      </c>
      <c r="C105" t="s">
        <v>96</v>
      </c>
      <c r="G105" s="72"/>
    </row>
    <row r="106" spans="1:9" x14ac:dyDescent="0.25">
      <c r="A106" t="s">
        <v>97</v>
      </c>
      <c r="B106" s="89" t="s">
        <v>98</v>
      </c>
    </row>
    <row r="108" spans="1:9" x14ac:dyDescent="0.25">
      <c r="A108" s="48" t="s">
        <v>99</v>
      </c>
    </row>
    <row r="109" spans="1:9" ht="15.75" x14ac:dyDescent="0.25">
      <c r="A109" s="90" t="s">
        <v>100</v>
      </c>
      <c r="B109" s="90"/>
      <c r="C109" s="90"/>
      <c r="D109" s="90"/>
      <c r="E109" s="90"/>
      <c r="F109" s="90"/>
    </row>
    <row r="110" spans="1:9" ht="15.75" x14ac:dyDescent="0.25">
      <c r="A110" s="90" t="s">
        <v>101</v>
      </c>
      <c r="B110" s="90"/>
      <c r="C110" s="90"/>
      <c r="D110" s="90"/>
      <c r="E110" s="90"/>
      <c r="F110" s="90"/>
    </row>
    <row r="111" spans="1:9" ht="15.75" x14ac:dyDescent="0.25">
      <c r="A111" s="90" t="s">
        <v>102</v>
      </c>
      <c r="B111" s="90"/>
      <c r="C111" s="90"/>
      <c r="D111" s="90"/>
      <c r="E111" s="90"/>
      <c r="F111" s="90"/>
    </row>
    <row r="112" spans="1:9" ht="15.75" x14ac:dyDescent="0.25">
      <c r="A112" s="90" t="s">
        <v>103</v>
      </c>
      <c r="B112" s="90"/>
      <c r="C112" s="90"/>
      <c r="D112" s="90"/>
      <c r="E112" s="90"/>
      <c r="F112" s="90"/>
    </row>
    <row r="113" spans="1:6" ht="15.75" x14ac:dyDescent="0.25">
      <c r="A113" s="90" t="s">
        <v>104</v>
      </c>
      <c r="B113" s="90"/>
      <c r="C113" s="90"/>
      <c r="D113" s="90"/>
      <c r="E113" s="90"/>
      <c r="F113" s="90"/>
    </row>
    <row r="114" spans="1:6" ht="15.75" x14ac:dyDescent="0.25">
      <c r="A114" s="90" t="s">
        <v>105</v>
      </c>
      <c r="B114" s="90"/>
      <c r="C114" s="90"/>
      <c r="D114" s="90"/>
      <c r="E114" s="90"/>
      <c r="F114" s="90"/>
    </row>
    <row r="115" spans="1:6" ht="15.75" x14ac:dyDescent="0.25">
      <c r="A115" s="90" t="s">
        <v>106</v>
      </c>
      <c r="B115" s="90"/>
      <c r="C115" s="90"/>
      <c r="D115" s="90"/>
      <c r="E115" s="90"/>
      <c r="F115" s="90"/>
    </row>
    <row r="116" spans="1:6" ht="15.75" x14ac:dyDescent="0.25">
      <c r="A116" s="90" t="s">
        <v>107</v>
      </c>
      <c r="B116" s="90"/>
      <c r="C116" s="90"/>
      <c r="D116" s="90"/>
      <c r="E116" s="90"/>
      <c r="F116" s="90"/>
    </row>
    <row r="117" spans="1:6" ht="15.75" x14ac:dyDescent="0.25">
      <c r="A117" s="90" t="s">
        <v>108</v>
      </c>
      <c r="B117" s="90"/>
      <c r="C117" s="90"/>
      <c r="D117" s="90"/>
      <c r="E117" s="90"/>
      <c r="F117" s="90"/>
    </row>
    <row r="118" spans="1:6" ht="15.75" x14ac:dyDescent="0.25">
      <c r="A118" s="90" t="s">
        <v>109</v>
      </c>
      <c r="B118" s="90"/>
      <c r="C118" s="90"/>
      <c r="D118" s="90"/>
      <c r="E118" s="90"/>
      <c r="F118" s="90"/>
    </row>
    <row r="119" spans="1:6" ht="15.75" x14ac:dyDescent="0.25">
      <c r="A119" s="90" t="s">
        <v>110</v>
      </c>
      <c r="B119" s="90"/>
      <c r="C119" s="90"/>
      <c r="D119" s="90"/>
      <c r="E119" s="90"/>
      <c r="F119" s="90"/>
    </row>
    <row r="120" spans="1:6" ht="15.75" x14ac:dyDescent="0.25">
      <c r="A120" s="90" t="s">
        <v>111</v>
      </c>
      <c r="B120" s="90"/>
      <c r="C120" s="90"/>
      <c r="D120" s="90"/>
      <c r="E120" s="90"/>
      <c r="F120" s="90"/>
    </row>
    <row r="121" spans="1:6" ht="15.75" x14ac:dyDescent="0.25">
      <c r="A121" s="90" t="s">
        <v>112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85" priority="78" operator="containsText" text="C">
      <formula>NOT(ISERROR(SEARCH("C",L23)))</formula>
    </cfRule>
  </conditionalFormatting>
  <conditionalFormatting sqref="L23">
    <cfRule type="containsText" dxfId="84" priority="77" operator="containsText" text="C">
      <formula>NOT(ISERROR(SEARCH("C",L23)))</formula>
    </cfRule>
  </conditionalFormatting>
  <conditionalFormatting sqref="M23">
    <cfRule type="containsText" dxfId="83" priority="76" operator="containsText" text="C">
      <formula>NOT(ISERROR(SEARCH("C",M23)))</formula>
    </cfRule>
  </conditionalFormatting>
  <conditionalFormatting sqref="M23">
    <cfRule type="containsText" dxfId="82" priority="75" operator="containsText" text="C">
      <formula>NOT(ISERROR(SEARCH("C",M23)))</formula>
    </cfRule>
  </conditionalFormatting>
  <conditionalFormatting sqref="N23:R23">
    <cfRule type="containsText" dxfId="81" priority="74" operator="containsText" text="C">
      <formula>NOT(ISERROR(SEARCH("C",N23)))</formula>
    </cfRule>
  </conditionalFormatting>
  <conditionalFormatting sqref="N23:R23">
    <cfRule type="containsText" dxfId="80" priority="73" operator="containsText" text="C">
      <formula>NOT(ISERROR(SEARCH("C",N23)))</formula>
    </cfRule>
  </conditionalFormatting>
  <conditionalFormatting sqref="K23">
    <cfRule type="containsText" dxfId="79" priority="72" operator="containsText" text="C">
      <formula>NOT(ISERROR(SEARCH("C",K23)))</formula>
    </cfRule>
  </conditionalFormatting>
  <conditionalFormatting sqref="K23">
    <cfRule type="containsText" dxfId="78" priority="71" operator="containsText" text="C">
      <formula>NOT(ISERROR(SEARCH("C",K23)))</formula>
    </cfRule>
  </conditionalFormatting>
  <conditionalFormatting sqref="K23">
    <cfRule type="containsText" dxfId="77" priority="70" operator="containsText" text="C">
      <formula>NOT(ISERROR(SEARCH("C",K23)))</formula>
    </cfRule>
  </conditionalFormatting>
  <conditionalFormatting sqref="K23">
    <cfRule type="containsText" dxfId="76" priority="69" operator="containsText" text="C">
      <formula>NOT(ISERROR(SEARCH("C",K23)))</formula>
    </cfRule>
  </conditionalFormatting>
  <conditionalFormatting sqref="J23">
    <cfRule type="containsText" dxfId="75" priority="68" operator="containsText" text="C">
      <formula>NOT(ISERROR(SEARCH("C",J23)))</formula>
    </cfRule>
  </conditionalFormatting>
  <conditionalFormatting sqref="J23">
    <cfRule type="containsText" dxfId="74" priority="67" operator="containsText" text="C">
      <formula>NOT(ISERROR(SEARCH("C",J23)))</formula>
    </cfRule>
  </conditionalFormatting>
  <conditionalFormatting sqref="J23">
    <cfRule type="containsText" dxfId="73" priority="66" operator="containsText" text="C">
      <formula>NOT(ISERROR(SEARCH("C",J23)))</formula>
    </cfRule>
  </conditionalFormatting>
  <conditionalFormatting sqref="J23">
    <cfRule type="containsText" dxfId="72" priority="65" operator="containsText" text="C">
      <formula>NOT(ISERROR(SEARCH("C",J23)))</formula>
    </cfRule>
  </conditionalFormatting>
  <conditionalFormatting sqref="B23">
    <cfRule type="containsText" dxfId="71" priority="64" operator="containsText" text="C">
      <formula>NOT(ISERROR(SEARCH("C",B23)))</formula>
    </cfRule>
  </conditionalFormatting>
  <conditionalFormatting sqref="B23">
    <cfRule type="containsText" dxfId="70" priority="63" operator="containsText" text="C">
      <formula>NOT(ISERROR(SEARCH("C",B23)))</formula>
    </cfRule>
  </conditionalFormatting>
  <conditionalFormatting sqref="B23">
    <cfRule type="containsText" dxfId="69" priority="62" operator="containsText" text="C">
      <formula>NOT(ISERROR(SEARCH("C",B23)))</formula>
    </cfRule>
  </conditionalFormatting>
  <conditionalFormatting sqref="B23">
    <cfRule type="containsText" dxfId="68" priority="61" operator="containsText" text="C">
      <formula>NOT(ISERROR(SEARCH("C",B23)))</formula>
    </cfRule>
  </conditionalFormatting>
  <conditionalFormatting sqref="B23">
    <cfRule type="containsText" dxfId="67" priority="60" operator="containsText" text="C">
      <formula>NOT(ISERROR(SEARCH("C",B23)))</formula>
    </cfRule>
  </conditionalFormatting>
  <conditionalFormatting sqref="B23">
    <cfRule type="containsText" dxfId="66" priority="59" operator="containsText" text="C">
      <formula>NOT(ISERROR(SEARCH("C",B23)))</formula>
    </cfRule>
  </conditionalFormatting>
  <conditionalFormatting sqref="B23">
    <cfRule type="containsText" dxfId="65" priority="58" operator="containsText" text="C">
      <formula>NOT(ISERROR(SEARCH("C",B23)))</formula>
    </cfRule>
  </conditionalFormatting>
  <conditionalFormatting sqref="B23">
    <cfRule type="containsText" dxfId="64" priority="57" operator="containsText" text="C">
      <formula>NOT(ISERROR(SEARCH("C",B23)))</formula>
    </cfRule>
  </conditionalFormatting>
  <conditionalFormatting sqref="H23:I23">
    <cfRule type="containsText" dxfId="63" priority="56" operator="containsText" text="C">
      <formula>NOT(ISERROR(SEARCH("C",H23)))</formula>
    </cfRule>
  </conditionalFormatting>
  <conditionalFormatting sqref="H23:I23">
    <cfRule type="containsText" dxfId="62" priority="55" operator="containsText" text="C">
      <formula>NOT(ISERROR(SEARCH("C",H23)))</formula>
    </cfRule>
  </conditionalFormatting>
  <conditionalFormatting sqref="H23:I23">
    <cfRule type="containsText" dxfId="61" priority="54" operator="containsText" text="C">
      <formula>NOT(ISERROR(SEARCH("C",H23)))</formula>
    </cfRule>
  </conditionalFormatting>
  <conditionalFormatting sqref="H23:I23">
    <cfRule type="containsText" dxfId="60" priority="53" operator="containsText" text="C">
      <formula>NOT(ISERROR(SEARCH("C",H23)))</formula>
    </cfRule>
  </conditionalFormatting>
  <conditionalFormatting sqref="H23:I23">
    <cfRule type="containsText" dxfId="59" priority="52" operator="containsText" text="C">
      <formula>NOT(ISERROR(SEARCH("C",H23)))</formula>
    </cfRule>
  </conditionalFormatting>
  <conditionalFormatting sqref="H23:I23">
    <cfRule type="containsText" dxfId="58" priority="51" operator="containsText" text="C">
      <formula>NOT(ISERROR(SEARCH("C",H23)))</formula>
    </cfRule>
  </conditionalFormatting>
  <conditionalFormatting sqref="H23:I23">
    <cfRule type="containsText" dxfId="57" priority="50" operator="containsText" text="C">
      <formula>NOT(ISERROR(SEARCH("C",H23)))</formula>
    </cfRule>
  </conditionalFormatting>
  <conditionalFormatting sqref="H23:I23">
    <cfRule type="containsText" dxfId="56" priority="49" operator="containsText" text="C">
      <formula>NOT(ISERROR(SEARCH("C",H23)))</formula>
    </cfRule>
  </conditionalFormatting>
  <conditionalFormatting sqref="H23">
    <cfRule type="containsText" dxfId="55" priority="48" operator="containsText" text="C">
      <formula>NOT(ISERROR(SEARCH("C",H23)))</formula>
    </cfRule>
  </conditionalFormatting>
  <conditionalFormatting sqref="H23">
    <cfRule type="containsText" dxfId="54" priority="47" operator="containsText" text="C">
      <formula>NOT(ISERROR(SEARCH("C",H23)))</formula>
    </cfRule>
  </conditionalFormatting>
  <conditionalFormatting sqref="H23">
    <cfRule type="containsText" dxfId="53" priority="46" operator="containsText" text="C">
      <formula>NOT(ISERROR(SEARCH("C",H23)))</formula>
    </cfRule>
  </conditionalFormatting>
  <conditionalFormatting sqref="H23">
    <cfRule type="containsText" dxfId="52" priority="45" operator="containsText" text="C">
      <formula>NOT(ISERROR(SEARCH("C",H23)))</formula>
    </cfRule>
  </conditionalFormatting>
  <conditionalFormatting sqref="H23">
    <cfRule type="containsText" dxfId="51" priority="44" operator="containsText" text="C">
      <formula>NOT(ISERROR(SEARCH("C",H23)))</formula>
    </cfRule>
  </conditionalFormatting>
  <conditionalFormatting sqref="H23">
    <cfRule type="containsText" dxfId="50" priority="43" operator="containsText" text="C">
      <formula>NOT(ISERROR(SEARCH("C",H23)))</formula>
    </cfRule>
  </conditionalFormatting>
  <conditionalFormatting sqref="H23">
    <cfRule type="containsText" dxfId="49" priority="42" operator="containsText" text="C">
      <formula>NOT(ISERROR(SEARCH("C",H23)))</formula>
    </cfRule>
  </conditionalFormatting>
  <conditionalFormatting sqref="H23">
    <cfRule type="containsText" dxfId="48" priority="41" operator="containsText" text="C">
      <formula>NOT(ISERROR(SEARCH("C",H23)))</formula>
    </cfRule>
  </conditionalFormatting>
  <conditionalFormatting sqref="H23">
    <cfRule type="containsText" dxfId="47" priority="40" operator="containsText" text="C">
      <formula>NOT(ISERROR(SEARCH("C",H23)))</formula>
    </cfRule>
  </conditionalFormatting>
  <conditionalFormatting sqref="H23">
    <cfRule type="containsText" dxfId="46" priority="39" operator="containsText" text="C">
      <formula>NOT(ISERROR(SEARCH("C",H23)))</formula>
    </cfRule>
  </conditionalFormatting>
  <conditionalFormatting sqref="H23">
    <cfRule type="containsText" dxfId="45" priority="38" operator="containsText" text="C">
      <formula>NOT(ISERROR(SEARCH("C",H23)))</formula>
    </cfRule>
  </conditionalFormatting>
  <conditionalFormatting sqref="H23">
    <cfRule type="containsText" dxfId="44" priority="37" operator="containsText" text="C">
      <formula>NOT(ISERROR(SEARCH("C",H23)))</formula>
    </cfRule>
  </conditionalFormatting>
  <conditionalFormatting sqref="H23">
    <cfRule type="containsText" dxfId="43" priority="36" operator="containsText" text="C">
      <formula>NOT(ISERROR(SEARCH("C",H23)))</formula>
    </cfRule>
  </conditionalFormatting>
  <conditionalFormatting sqref="H23">
    <cfRule type="containsText" dxfId="42" priority="35" operator="containsText" text="C">
      <formula>NOT(ISERROR(SEARCH("C",H23)))</formula>
    </cfRule>
  </conditionalFormatting>
  <conditionalFormatting sqref="H23">
    <cfRule type="containsText" dxfId="41" priority="34" operator="containsText" text="C">
      <formula>NOT(ISERROR(SEARCH("C",H23)))</formula>
    </cfRule>
  </conditionalFormatting>
  <conditionalFormatting sqref="H23">
    <cfRule type="containsText" dxfId="40" priority="33" operator="containsText" text="C">
      <formula>NOT(ISERROR(SEARCH("C",H23)))</formula>
    </cfRule>
  </conditionalFormatting>
  <conditionalFormatting sqref="D23">
    <cfRule type="containsText" dxfId="39" priority="32" operator="containsText" text="C">
      <formula>NOT(ISERROR(SEARCH("C",D23)))</formula>
    </cfRule>
  </conditionalFormatting>
  <conditionalFormatting sqref="D23">
    <cfRule type="containsText" dxfId="38" priority="31" operator="containsText" text="C">
      <formula>NOT(ISERROR(SEARCH("C",D23)))</formula>
    </cfRule>
  </conditionalFormatting>
  <conditionalFormatting sqref="D23">
    <cfRule type="containsText" dxfId="37" priority="30" operator="containsText" text="C">
      <formula>NOT(ISERROR(SEARCH("C",D23)))</formula>
    </cfRule>
  </conditionalFormatting>
  <conditionalFormatting sqref="D23">
    <cfRule type="containsText" dxfId="36" priority="29" operator="containsText" text="C">
      <formula>NOT(ISERROR(SEARCH("C",D23)))</formula>
    </cfRule>
  </conditionalFormatting>
  <conditionalFormatting sqref="D23">
    <cfRule type="containsText" dxfId="35" priority="28" operator="containsText" text="C">
      <formula>NOT(ISERROR(SEARCH("C",D23)))</formula>
    </cfRule>
  </conditionalFormatting>
  <conditionalFormatting sqref="D23">
    <cfRule type="containsText" dxfId="34" priority="27" operator="containsText" text="C">
      <formula>NOT(ISERROR(SEARCH("C",D23)))</formula>
    </cfRule>
  </conditionalFormatting>
  <conditionalFormatting sqref="D23">
    <cfRule type="containsText" dxfId="33" priority="26" operator="containsText" text="C">
      <formula>NOT(ISERROR(SEARCH("C",D23)))</formula>
    </cfRule>
  </conditionalFormatting>
  <conditionalFormatting sqref="D23">
    <cfRule type="containsText" dxfId="32" priority="25" operator="containsText" text="C">
      <formula>NOT(ISERROR(SEARCH("C",D23)))</formula>
    </cfRule>
  </conditionalFormatting>
  <conditionalFormatting sqref="E23:G23">
    <cfRule type="containsText" dxfId="23" priority="16" operator="containsText" text="C">
      <formula>NOT(ISERROR(SEARCH("C",E23)))</formula>
    </cfRule>
  </conditionalFormatting>
  <conditionalFormatting sqref="E23:G23">
    <cfRule type="containsText" dxfId="22" priority="15" operator="containsText" text="C">
      <formula>NOT(ISERROR(SEARCH("C",E23)))</formula>
    </cfRule>
  </conditionalFormatting>
  <conditionalFormatting sqref="E23:G23">
    <cfRule type="containsText" dxfId="21" priority="14" operator="containsText" text="C">
      <formula>NOT(ISERROR(SEARCH("C",E23)))</formula>
    </cfRule>
  </conditionalFormatting>
  <conditionalFormatting sqref="E23:G23">
    <cfRule type="containsText" dxfId="20" priority="13" operator="containsText" text="C">
      <formula>NOT(ISERROR(SEARCH("C",E23)))</formula>
    </cfRule>
  </conditionalFormatting>
  <conditionalFormatting sqref="E23:G23">
    <cfRule type="containsText" dxfId="19" priority="12" operator="containsText" text="C">
      <formula>NOT(ISERROR(SEARCH("C",E23)))</formula>
    </cfRule>
  </conditionalFormatting>
  <conditionalFormatting sqref="E23:G23">
    <cfRule type="containsText" dxfId="18" priority="11" operator="containsText" text="C">
      <formula>NOT(ISERROR(SEARCH("C",E23)))</formula>
    </cfRule>
  </conditionalFormatting>
  <conditionalFormatting sqref="E23:G23">
    <cfRule type="containsText" dxfId="17" priority="10" operator="containsText" text="C">
      <formula>NOT(ISERROR(SEARCH("C",E23)))</formula>
    </cfRule>
  </conditionalFormatting>
  <conditionalFormatting sqref="E23:G23">
    <cfRule type="containsText" dxfId="16" priority="9" operator="containsText" text="C">
      <formula>NOT(ISERROR(SEARCH("C",E23)))</formula>
    </cfRule>
  </conditionalFormatting>
  <conditionalFormatting sqref="C23">
    <cfRule type="containsText" dxfId="15" priority="8" operator="containsText" text="C">
      <formula>NOT(ISERROR(SEARCH("C",C23)))</formula>
    </cfRule>
  </conditionalFormatting>
  <conditionalFormatting sqref="C23">
    <cfRule type="containsText" dxfId="13" priority="7" operator="containsText" text="C">
      <formula>NOT(ISERROR(SEARCH("C",C23)))</formula>
    </cfRule>
  </conditionalFormatting>
  <conditionalFormatting sqref="C23">
    <cfRule type="containsText" dxfId="11" priority="6" operator="containsText" text="C">
      <formula>NOT(ISERROR(SEARCH("C",C23)))</formula>
    </cfRule>
  </conditionalFormatting>
  <conditionalFormatting sqref="C23">
    <cfRule type="containsText" dxfId="9" priority="5" operator="containsText" text="C">
      <formula>NOT(ISERROR(SEARCH("C",C23)))</formula>
    </cfRule>
  </conditionalFormatting>
  <conditionalFormatting sqref="C23">
    <cfRule type="containsText" dxfId="7" priority="4" operator="containsText" text="C">
      <formula>NOT(ISERROR(SEARCH("C",C23)))</formula>
    </cfRule>
  </conditionalFormatting>
  <conditionalFormatting sqref="C23">
    <cfRule type="containsText" dxfId="5" priority="3" operator="containsText" text="C">
      <formula>NOT(ISERROR(SEARCH("C",C23)))</formula>
    </cfRule>
  </conditionalFormatting>
  <conditionalFormatting sqref="C23">
    <cfRule type="containsText" dxfId="3" priority="2" operator="containsText" text="C">
      <formula>NOT(ISERROR(SEARCH("C",C23)))</formula>
    </cfRule>
  </conditionalFormatting>
  <conditionalFormatting sqref="C23">
    <cfRule type="containsText" dxfId="1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2019-04-30T13:14:02Z</cp:lastPrinted>
  <dcterms:created xsi:type="dcterms:W3CDTF">2019-04-29T18:51:07Z</dcterms:created>
  <dcterms:modified xsi:type="dcterms:W3CDTF">2019-04-30T13:19:53Z</dcterms:modified>
</cp:coreProperties>
</file>