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129\Escritorio 2023\05 mayo\anexos\"/>
    </mc:Choice>
  </mc:AlternateContent>
  <xr:revisionPtr revIDLastSave="0" documentId="8_{B7DD52E0-6C0A-4DE9-8DDA-CAA11EBDE4F3}" xr6:coauthVersionLast="47" xr6:coauthVersionMax="47" xr10:uidLastSave="{00000000-0000-0000-0000-000000000000}"/>
  <bookViews>
    <workbookView xWindow="-120" yWindow="-120" windowWidth="29040" windowHeight="15840" xr2:uid="{721F5EE6-827C-40AE-9CE9-4C9DE0A25354}"/>
  </bookViews>
  <sheets>
    <sheet name="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G7" localSheetId="0" hidden="1">#REF!</definedName>
    <definedName name="____________G7" hidden="1">#REF!</definedName>
    <definedName name="___________G7" localSheetId="0" hidden="1">#REF!</definedName>
    <definedName name="___________G7" hidden="1">#REF!</definedName>
    <definedName name="__________G7" localSheetId="0" hidden="1">#REF!</definedName>
    <definedName name="__________G7" hidden="1">#REF!</definedName>
    <definedName name="_________G7" localSheetId="0" hidden="1">#REF!</definedName>
    <definedName name="_________G7" hidden="1">#REF!</definedName>
    <definedName name="________G7" localSheetId="0" hidden="1">#REF!</definedName>
    <definedName name="________G7" hidden="1">#REF!</definedName>
    <definedName name="_______G7" localSheetId="0" hidden="1">#REF!</definedName>
    <definedName name="_______G7" hidden="1">#REF!</definedName>
    <definedName name="______G7" localSheetId="0" hidden="1">#REF!</definedName>
    <definedName name="______G7" hidden="1">#REF!</definedName>
    <definedName name="_____G7" localSheetId="0" hidden="1">#REF!</definedName>
    <definedName name="_____G7" hidden="1">#REF!</definedName>
    <definedName name="____G7" localSheetId="0" hidden="1">#REF!</definedName>
    <definedName name="____G7" hidden="1">#REF!</definedName>
    <definedName name="___G7" localSheetId="0" hidden="1">#REF!</definedName>
    <definedName name="___G7" hidden="1">#REF!</definedName>
    <definedName name="__123Graph_A" localSheetId="0" hidden="1">#REF!</definedName>
    <definedName name="__123Graph_A" hidden="1">#REF!</definedName>
    <definedName name="__123Graph_AGRAF" localSheetId="0" hidden="1">#REF!</definedName>
    <definedName name="__123Graph_AGRAF" hidden="1">#REF!</definedName>
    <definedName name="__123Graph_B" localSheetId="0" hidden="1">[2]ipm90!#REF!</definedName>
    <definedName name="__123Graph_B" hidden="1">[2]ipm90!#REF!</definedName>
    <definedName name="__123Graph_BGRAF" localSheetId="0" hidden="1">#REF!</definedName>
    <definedName name="__123Graph_BGRAF" hidden="1">#REF!</definedName>
    <definedName name="__123Graph_C" localSheetId="0" hidden="1">#REF!</definedName>
    <definedName name="__123Graph_C" hidden="1">#REF!</definedName>
    <definedName name="__123Graph_CGRAF" localSheetId="0" hidden="1">#REF!</definedName>
    <definedName name="__123Graph_CGRAF" hidden="1">#REF!</definedName>
    <definedName name="__123Graph_D" localSheetId="0" hidden="1">#REF!</definedName>
    <definedName name="__123Graph_D" hidden="1">#REF!</definedName>
    <definedName name="__123Graph_DGRAF" localSheetId="0" hidden="1">#REF!</definedName>
    <definedName name="__123Graph_DGRAF" hidden="1">#REF!</definedName>
    <definedName name="__123Graph_E" localSheetId="0" hidden="1">#REF!</definedName>
    <definedName name="__123Graph_E" hidden="1">#REF!</definedName>
    <definedName name="__123Graph_EGRAF" localSheetId="0" hidden="1">#REF!</definedName>
    <definedName name="__123Graph_EGRAF" hidden="1">#REF!</definedName>
    <definedName name="__123Graph_F" localSheetId="0" hidden="1">#REF!</definedName>
    <definedName name="__123Graph_F" hidden="1">#REF!</definedName>
    <definedName name="__123Graph_FGRAF" localSheetId="0" hidden="1">#REF!</definedName>
    <definedName name="__123Graph_FGRAF" hidden="1">#REF!</definedName>
    <definedName name="__123Graph_X" localSheetId="0" hidden="1">#REF!</definedName>
    <definedName name="__123Graph_X" hidden="1">#REF!</definedName>
    <definedName name="__123Graph_XGRAF" localSheetId="0" hidden="1">#REF!</definedName>
    <definedName name="__123Graph_XGRAF" hidden="1">#REF!</definedName>
    <definedName name="__2__123Graph_ACHART_1" hidden="1">[3]Hoja3!$J$368:$J$408</definedName>
    <definedName name="__3__123Graph_XCHART_1" hidden="1">[3]Hoja3!$A$368:$A$408</definedName>
    <definedName name="__G7" localSheetId="0" hidden="1">#REF!</definedName>
    <definedName name="__G7" hidden="1">#REF!</definedName>
    <definedName name="__xlfn.IFERROR" hidden="1">#NAME?</definedName>
    <definedName name="_1__123Graph_ACHART_1" hidden="1">[4]Hoja3!$J$368:$J$408</definedName>
    <definedName name="_10__123Graph_BGráfico_1A" hidden="1">[5]HIERRO!$B$49:$D$49</definedName>
    <definedName name="_11__123Graph_CCHART_1" hidden="1">[6]EST_PB!$B$19:$D$19</definedName>
    <definedName name="_12__123Graph_CGráfico_1A" hidden="1">[5]HIERRO!$B$51:$D$51</definedName>
    <definedName name="_123Grapg_B_nuevo" hidden="1">[7]ipm90!#REF!</definedName>
    <definedName name="_13__123Graph_DGráfico_1A" hidden="1">[5]HIERRO!$B$53:$D$53</definedName>
    <definedName name="_14__123Graph_EGráfico_1A" hidden="1">[5]HIERRO!$B$53:$D$53</definedName>
    <definedName name="_15__123Graph_FGráfico_1A" hidden="1">[8]HIERRO!#REF!</definedName>
    <definedName name="_16__123Graph_LBL_ACHART_1" hidden="1">[5]COTIZAC!$B$6:$B$11</definedName>
    <definedName name="_17__123Graph_LBL_ACHART_2" hidden="1">[5]COTIZAC!$D$6:$D$11</definedName>
    <definedName name="_18__123Graph_LBL_ACHART_3" hidden="1">[5]COTIZAC!$C$6:$C$11</definedName>
    <definedName name="_19__123Graph_LBL_ACHART_4" hidden="1">[5]COTIZAC!$F$6:$F$11</definedName>
    <definedName name="_2__123Graph_ACHART_1" hidden="1">[3]Hoja3!$J$368:$J$408</definedName>
    <definedName name="_2__123Graph_ACHART_2" hidden="1">[5]COTIZAC!$D$6:$D$11</definedName>
    <definedName name="_2__123Graph_XCHART_1" hidden="1">[4]Hoja3!$A$368:$A$408</definedName>
    <definedName name="_20__123Graph_LBL_ACHART_5" hidden="1">[5]COTIZAC!$E$6:$E$11</definedName>
    <definedName name="_21__123Graph_LBL_ACHART_6" hidden="1">[5]COTIZAC!$G$6:$G$11</definedName>
    <definedName name="_22__123Graph_LBL_ACHART_7" hidden="1">[5]COTIZAC!$H$6:$H$12</definedName>
    <definedName name="_23__123Graph_XCHART_1" hidden="1">[5]COTIZAC!$A$6:$A$11</definedName>
    <definedName name="_24__123Graph_XCHART_2" hidden="1">[5]COTIZAC!$A$6:$A$11</definedName>
    <definedName name="_25__123Graph_XCHART_3" hidden="1">[5]COTIZAC!$A$6:$A$11</definedName>
    <definedName name="_26__123Graph_XCHART_4" hidden="1">[5]COTIZAC!$A$6:$A$11</definedName>
    <definedName name="_27__123Graph_XCHART_5" hidden="1">[5]COTIZAC!$A$6:$A$11</definedName>
    <definedName name="_28__123Graph_XCHART_6" hidden="1">[5]COTIZAC!$A$6:$A$11</definedName>
    <definedName name="_29__123Graph_XCHART_7" hidden="1">[5]COTIZAC!$A$6:$A$12</definedName>
    <definedName name="_3__123Graph_ACHART_1" hidden="1">[3]Hoja3!$J$368:$J$408</definedName>
    <definedName name="_3__123Graph_ACHART_3" hidden="1">[5]COTIZAC!$C$6:$C$11</definedName>
    <definedName name="_3__123Graph_XCHART_1" hidden="1">[3]Hoja3!$A$368:$A$408</definedName>
    <definedName name="_30__123Graph_XGráfico_1A" hidden="1">[8]HIERRO!#REF!</definedName>
    <definedName name="_4__123Graph_ACHART_1" hidden="1">[3]Hoja3!$J$368:$J$408</definedName>
    <definedName name="_4__123Graph_ACHART_4" hidden="1">[5]COTIZAC!$F$6:$F$11</definedName>
    <definedName name="_4__123Graph_XCHART_1" hidden="1">[3]Hoja3!$A$368:$A$408</definedName>
    <definedName name="_5__123Graph_ACHART_5" hidden="1">[5]COTIZAC!$E$6:$E$11</definedName>
    <definedName name="_5__123Graph_XCHART_1" hidden="1">[3]Hoja3!$A$368:$A$408</definedName>
    <definedName name="_6__123Graph_ACHART_6" hidden="1">[5]COTIZAC!$G$6:$G$11</definedName>
    <definedName name="_7__123Graph_ACHART_7" hidden="1">[5]COTIZAC!$H$6:$H$12</definedName>
    <definedName name="_8__123Graph_AGráfico_1A" hidden="1">[5]HIERRO!$B$47:$D$47</definedName>
    <definedName name="_9__123Graph_BCHART_1" hidden="1">[6]EST_PB!$B$18:$D$18</definedName>
    <definedName name="_Fill" localSheetId="0" hidden="1">#REF!</definedName>
    <definedName name="_Fill" hidden="1">#REF!</definedName>
    <definedName name="_G7" localSheetId="0" hidden="1">#REF!</definedName>
    <definedName name="_G7" hidden="1">#REF!</definedName>
    <definedName name="_Key1" localSheetId="0" hidden="1">[9]Data!#REF!</definedName>
    <definedName name="_Key1" hidden="1">[9]Data!#REF!</definedName>
    <definedName name="_key2" localSheetId="0" hidden="1">[9]Data!#REF!</definedName>
    <definedName name="_key2" hidden="1">[9]Data!#REF!</definedName>
    <definedName name="_MatInverse_In" hidden="1">[10]Asfalto!$T$7:$U$8</definedName>
    <definedName name="_MatInverse_Out" hidden="1">[10]Asfalto!$T$10:$T$10</definedName>
    <definedName name="_MatMult_A" hidden="1">[10]Asfalto!$T$10:$U$11</definedName>
    <definedName name="_MatMult_AxB" hidden="1">[10]Asfalto!$V$7:$V$7</definedName>
    <definedName name="_MatMult_B" hidden="1">[10]Asfalto!$W$7:$W$8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bc" localSheetId="0" hidden="1">[7]ipm90!#REF!</definedName>
    <definedName name="abc" hidden="1">[7]ipm90!#REF!</definedName>
    <definedName name="AJUSTADOS" hidden="1">[8]HIERRO!#REF!</definedName>
    <definedName name="asas" localSheetId="0" hidden="1">{"'Hoja HTML'!$A$3:$H$58"}</definedName>
    <definedName name="asas" hidden="1">{"'Hoja HTML'!$A$3:$H$58"}</definedName>
    <definedName name="asdljfbubw" localSheetId="0" hidden="1">#REF!</definedName>
    <definedName name="asdljfbubw" hidden="1">#REF!</definedName>
    <definedName name="asDSADASD" localSheetId="0" hidden="1">#REF!</definedName>
    <definedName name="asDSADASD" hidden="1">#REF!</definedName>
    <definedName name="avbsf" localSheetId="0" hidden="1">#REF!</definedName>
    <definedName name="avbsf" hidden="1">#REF!</definedName>
    <definedName name="BLHPPP" localSheetId="0" hidden="1">#REF!</definedName>
    <definedName name="BLHPPP" hidden="1">#REF!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1" localSheetId="0" hidden="1">#REF!</definedName>
    <definedName name="BLPH11" hidden="1">#REF!</definedName>
    <definedName name="BLPH12" localSheetId="0" hidden="1">#REF!</definedName>
    <definedName name="BLPH12" hidden="1">#REF!</definedName>
    <definedName name="BLPH13" localSheetId="0" hidden="1">#REF!</definedName>
    <definedName name="BLPH13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8" localSheetId="0" hidden="1">#REF!</definedName>
    <definedName name="BLPH8" hidden="1">#REF!</definedName>
    <definedName name="BLPH9" localSheetId="0" hidden="1">#REF!</definedName>
    <definedName name="BLPH9" hidden="1">#REF!</definedName>
    <definedName name="bv" localSheetId="0" hidden="1">#REF!</definedName>
    <definedName name="bv" hidden="1">#REF!</definedName>
    <definedName name="cartera" hidden="1">255</definedName>
    <definedName name="d" localSheetId="0" hidden="1">#REF!</definedName>
    <definedName name="d" hidden="1">#REF!</definedName>
    <definedName name="dasdsd" localSheetId="0" hidden="1">#REF!</definedName>
    <definedName name="dasdsd" hidden="1">#REF!</definedName>
    <definedName name="ddadf" localSheetId="0" hidden="1">#REF!</definedName>
    <definedName name="ddadf" hidden="1">#REF!</definedName>
    <definedName name="detgrfh." localSheetId="0" hidden="1">#REF!</definedName>
    <definedName name="detgrfh." hidden="1">#REF!</definedName>
    <definedName name="Dpollo" hidden="1">0</definedName>
    <definedName name="eije" localSheetId="0" hidden="1">#REF!</definedName>
    <definedName name="eije" hidden="1">#REF!</definedName>
    <definedName name="erywe" localSheetId="0" hidden="1">#REF!</definedName>
    <definedName name="erywe" hidden="1">#REF!</definedName>
    <definedName name="etle" localSheetId="0" hidden="1">#REF!</definedName>
    <definedName name="etle" hidden="1">#REF!</definedName>
    <definedName name="fee" localSheetId="0" hidden="1">#REF!</definedName>
    <definedName name="fee" hidden="1">#REF!</definedName>
    <definedName name="fgjksf" localSheetId="0" hidden="1">#REF!</definedName>
    <definedName name="fgjksf" hidden="1">#REF!</definedName>
    <definedName name="fhjlf" localSheetId="0" hidden="1">#REF!</definedName>
    <definedName name="fhjlf" hidden="1">#REF!</definedName>
    <definedName name="gfaj" localSheetId="0" hidden="1">#REF!</definedName>
    <definedName name="gfaj" hidden="1">#REF!</definedName>
    <definedName name="graf" localSheetId="0" hidden="1">#REF!</definedName>
    <definedName name="graf" hidden="1">#REF!</definedName>
    <definedName name="GRAF_TO" localSheetId="0" hidden="1">{"'Hoja HTML'!$A$3:$H$58"}</definedName>
    <definedName name="GRAF_TO" hidden="1">{"'Hoja HTML'!$A$3:$H$58"}</definedName>
    <definedName name="Grafico22n" localSheetId="0" hidden="1">#REF!</definedName>
    <definedName name="Grafico22n" hidden="1">#REF!</definedName>
    <definedName name="hola" localSheetId="0" hidden="1">#REF!</definedName>
    <definedName name="hola" hidden="1">#REF!</definedName>
    <definedName name="HTML_CodePage" hidden="1">1252</definedName>
    <definedName name="HTML_Control" localSheetId="0" hidden="1">{"'Hoja HTML'!$A$3:$H$58"}</definedName>
    <definedName name="HTML_Control" hidden="1">{"'Hoja HTML'!$A$3:$H$58"}</definedName>
    <definedName name="HTML_Description" hidden="1">""</definedName>
    <definedName name="HTML_Email" hidden="1">""</definedName>
    <definedName name="HTML_Header" hidden="1">"Bolsas y Tipos de Cambio"</definedName>
    <definedName name="HTML_LastUpdate" hidden="1">"02/07/1998"</definedName>
    <definedName name="HTML_LineAfter" hidden="1">FALSE</definedName>
    <definedName name="HTML_LineBefore" hidden="1">FALSE</definedName>
    <definedName name="HTML_Name" hidden="1">"ASE"</definedName>
    <definedName name="HTML_OBDlg2" hidden="1">TRUE</definedName>
    <definedName name="HTML_OBDlg4" hidden="1">TRUE</definedName>
    <definedName name="HTML_OS" hidden="1">0</definedName>
    <definedName name="HTML_PathFile" hidden="1">"H:\GRUPOS\INTEREE\PAGE\PSEXT\Libro_2.htm"</definedName>
    <definedName name="HTML_Title" hidden="1">"Bolsas y Tipos de Cambio"</definedName>
    <definedName name="HTML2_12" hidden="1">"G:\PRODES\WWW\WEB1\FUENTE\Cuoset.htm"</definedName>
    <definedName name="HTML2_2" hidden="1">-4146</definedName>
    <definedName name="HTML2_3" hidden="1">"G:\PRODES\WWW\WEB1\CUOAGO.HTM"</definedName>
    <definedName name="HTML3_1" hidden="1">"[CUODE.XLS]CUODE!$G$13:$I$99"</definedName>
    <definedName name="HTML3_11" hidden="1">1</definedName>
    <definedName name="HTML3_12" hidden="1">"G:\WORKSE\LUCY\WEB\MyHTML.htm"</definedName>
    <definedName name="HTML3_2" hidden="1">-4146</definedName>
    <definedName name="HTML3_3" hidden="1">"G:\WORKSE\LUCY\WEB1\CUOAGO.HTM"</definedName>
    <definedName name="HTML4_1" hidden="1">"[CUODE.XLS]CUODE!$B$10:$K$100"</definedName>
    <definedName name="HTML4_11" hidden="1">1</definedName>
    <definedName name="HTML4_12" hidden="1">"G:\PRODES\WWW\WEB1\FUENTE\Cuoset.htm"</definedName>
    <definedName name="HTML4_2" hidden="1">-4146</definedName>
    <definedName name="HTML4_3" hidden="1">"G:\PRODES\WWW\WEB1\CUOAGO.HTM"</definedName>
    <definedName name="HTML5_1" hidden="1">"[CUODE.XLS]CUODE!$B$10:$I$100"</definedName>
    <definedName name="HTML5_11" hidden="1">1</definedName>
    <definedName name="HTML5_12" hidden="1">"G:\PRODES\WWW\WEB1\FUENTE\Cuoset.htm"</definedName>
    <definedName name="HTML5_2" hidden="1">-4146</definedName>
    <definedName name="HTML5_3" hidden="1">"G:\PRODES\WWW\WEB1\CUOAGO.HTM"</definedName>
    <definedName name="HTML6_1" hidden="1">"[CUODE.XLS]CUODE!$B$10:$H$100"</definedName>
    <definedName name="HTML6_11" hidden="1">1</definedName>
    <definedName name="HTML6_12" hidden="1">"G:\PRODES\WWW\WEB1\FUENTE\JULIO\Cuoset.htm"</definedName>
    <definedName name="HTML6_2" hidden="1">-4146</definedName>
    <definedName name="HTML6_3" hidden="1">"G:\PRODES\WWW\WEB1\CUOAGO.HTM"</definedName>
    <definedName name="HTML7_1" hidden="1">"[MESCUO.XLS]CUODE!$B$11:$M$100"</definedName>
    <definedName name="HTML7_11" hidden="1">1</definedName>
    <definedName name="HTML7_12" hidden="1">"G:\PRODES\WWW\WEB1\FUENTE\JULIO\MESCUO.htm"</definedName>
    <definedName name="HTML7_2" hidden="1">-4146</definedName>
    <definedName name="HTML7_3" hidden="1">"G:\PRODES\WWW\WEB1\MESCUO.HTM"</definedName>
    <definedName name="HTML8_1" hidden="1">"[MESCUO.XLS]CUODE!$B$11:$K$99"</definedName>
    <definedName name="HTML8_11" hidden="1">1</definedName>
    <definedName name="HTML8_12" hidden="1">"G:\PRODES\WWW\WEB1\FUENTE\AGO\MESCUO.htm"</definedName>
    <definedName name="HTML8_2" hidden="1">-4146</definedName>
    <definedName name="HTML8_3" hidden="1">"G:\PRODES\WWW\WEB1\MESCUO.HTM"</definedName>
    <definedName name="HTML9_1" hidden="1">"[MESCUO.XLS]CUODE!$B$11:$J$99"</definedName>
    <definedName name="HTML9_11" hidden="1">1</definedName>
    <definedName name="HTML9_12" hidden="1">"G:\PRODES\WWW\WEB1\FUENTE\JULIO\Mescuo.htm"</definedName>
    <definedName name="HTML9_2" hidden="1">-4146</definedName>
    <definedName name="HTML9_3" hidden="1">"G:\PRODES\WWW\WEB1\MESCUO.HTM"</definedName>
    <definedName name="HTMLCount" hidden="1">9</definedName>
    <definedName name="je" localSheetId="0" hidden="1">#REF!</definedName>
    <definedName name="je" hidden="1">#REF!</definedName>
    <definedName name="Proyectos" hidden="1">[5]COTIZAC!$D$6:$D$11</definedName>
    <definedName name="qwefqwef" localSheetId="0" hidden="1">#REF!</definedName>
    <definedName name="qwefqwef" hidden="1">#REF!</definedName>
    <definedName name="rin" hidden="1">[11]Hoja3!$J$368:$J$408</definedName>
    <definedName name="SORT11" localSheetId="0" hidden="1">#REF!</definedName>
    <definedName name="SORT11" hidden="1">#REF!</definedName>
    <definedName name="SVNF3" localSheetId="0" hidden="1">{"'Hoja HTML'!$A$3:$H$58"}</definedName>
    <definedName name="SVNF3" hidden="1">{"'Hoja HTML'!$A$3:$H$58"}</definedName>
    <definedName name="tornado" localSheetId="0" hidden="1">{"'Hoja HTML'!$A$3:$H$58"}</definedName>
    <definedName name="tornado" hidden="1">{"'Hoja HTML'!$A$3:$H$58"}</definedName>
    <definedName name="twery" localSheetId="0" hidden="1">#REF!</definedName>
    <definedName name="twery" hidden="1">#REF!</definedName>
    <definedName name="uiñt" localSheetId="0" hidden="1">#REF!</definedName>
    <definedName name="uiñt" hidden="1">#REF!</definedName>
    <definedName name="vvv" localSheetId="0" hidden="1">[7]ipm90!#REF!</definedName>
    <definedName name="vvv" hidden="1">[7]ipm90!#REF!</definedName>
    <definedName name="vvvv" localSheetId="0" hidden="1">[7]ipm90!#REF!</definedName>
    <definedName name="vvvv" hidden="1">[7]ipm90!#REF!</definedName>
    <definedName name="vvvvvvvvvvvvvvvvv" localSheetId="0" hidden="1">[7]ipm90!#REF!</definedName>
    <definedName name="vvvvvvvvvvvvvvvvv" hidden="1">[7]ipm90!#REF!</definedName>
    <definedName name="wefqwe" localSheetId="0" hidden="1">#REF!</definedName>
    <definedName name="wefqwe" hidden="1">#REF!</definedName>
    <definedName name="weqw" localSheetId="0" hidden="1">[9]Data!#REF!</definedName>
    <definedName name="weqw" hidden="1">[9]Data!#REF!</definedName>
    <definedName name="weryw" localSheetId="0" hidden="1">#REF!</definedName>
    <definedName name="weryw" hidden="1">#REF!</definedName>
    <definedName name="wetwe" localSheetId="0" hidden="1">#REF!</definedName>
    <definedName name="wetwe" hidden="1">#REF!</definedName>
    <definedName name="wrt" localSheetId="0" hidden="1">#REF!</definedName>
    <definedName name="wrt" hidden="1">#REF!</definedName>
    <definedName name="wrthj" localSheetId="0" hidden="1">#REF!</definedName>
    <definedName name="wrthj" hidden="1">#REF!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  <definedName name="yuklryu" localSheetId="0" hidden="1">#REF!</definedName>
    <definedName name="yuklryu" hidden="1">#REF!</definedName>
    <definedName name="zazaz" localSheetId="0" hidden="1">[7]ipm90!#REF!</definedName>
    <definedName name="zazaz" hidden="1">[7]ipm90!#REF!</definedName>
    <definedName name="ZINC" hidden="1">#N/A</definedName>
    <definedName name="zz" localSheetId="0" hidden="1">[7]ipm90!#REF!</definedName>
    <definedName name="zz" hidden="1">[7]ipm90!#REF!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N11" i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<sst xmlns="http://schemas.openxmlformats.org/spreadsheetml/2006/main" count="78" uniqueCount="59">
  <si>
    <t>ANEXO 18</t>
  </si>
  <si>
    <t xml:space="preserve">FLUJOS MACROECONÓMICOS  </t>
  </si>
  <si>
    <t>(Porcentaje del PBI)</t>
  </si>
  <si>
    <t>2019 1/</t>
  </si>
  <si>
    <t>2020 1/</t>
  </si>
  <si>
    <t>2021 1/</t>
  </si>
  <si>
    <t>2022 1/</t>
  </si>
  <si>
    <t>I.</t>
  </si>
  <si>
    <t>AHORRO-INVERSIÓN</t>
  </si>
  <si>
    <t xml:space="preserve">1. </t>
  </si>
  <si>
    <t>Ahorro nacional</t>
  </si>
  <si>
    <t>a.</t>
  </si>
  <si>
    <t xml:space="preserve">Sector público  </t>
  </si>
  <si>
    <t>b.</t>
  </si>
  <si>
    <t>Sector privado</t>
  </si>
  <si>
    <t>2.</t>
  </si>
  <si>
    <t>Ahorro externo</t>
  </si>
  <si>
    <t>3.</t>
  </si>
  <si>
    <t>Inversión</t>
  </si>
  <si>
    <t>Sector público</t>
  </si>
  <si>
    <t>II.</t>
  </si>
  <si>
    <t>BALANZA DE PAGOS</t>
  </si>
  <si>
    <t>Balanza en cuenta corriente</t>
  </si>
  <si>
    <t xml:space="preserve">a. </t>
  </si>
  <si>
    <t>Bienes</t>
  </si>
  <si>
    <t xml:space="preserve">b. </t>
  </si>
  <si>
    <t>Servicios</t>
  </si>
  <si>
    <t xml:space="preserve">c. </t>
  </si>
  <si>
    <t>Ingreso primario</t>
  </si>
  <si>
    <t xml:space="preserve">d. </t>
  </si>
  <si>
    <t>Ingreso secundario</t>
  </si>
  <si>
    <t>Cuenta financiera 2/</t>
  </si>
  <si>
    <t>Capitales de corto plazo</t>
  </si>
  <si>
    <t xml:space="preserve">3. </t>
  </si>
  <si>
    <t>Financiamiento excepcional</t>
  </si>
  <si>
    <t xml:space="preserve">4. </t>
  </si>
  <si>
    <t>Flujo de reservas netas del BCRP (-)</t>
  </si>
  <si>
    <t xml:space="preserve">5. </t>
  </si>
  <si>
    <t>Errores y omisiones netos</t>
  </si>
  <si>
    <t>III.</t>
  </si>
  <si>
    <t>SECTOR PÚBLICO NO FINANCIERO</t>
  </si>
  <si>
    <t>Ahorro en cuenta corriente</t>
  </si>
  <si>
    <t xml:space="preserve">2. </t>
  </si>
  <si>
    <t>Ingresos de capital</t>
  </si>
  <si>
    <t>Gastos de capital</t>
  </si>
  <si>
    <t>Inversión pública</t>
  </si>
  <si>
    <t>Otros gastos de capital</t>
  </si>
  <si>
    <t xml:space="preserve">Resultado económico </t>
  </si>
  <si>
    <t>Financiamiento</t>
  </si>
  <si>
    <t>Financiamiento externo</t>
  </si>
  <si>
    <t>Financiamiento interno</t>
  </si>
  <si>
    <t>Privatización</t>
  </si>
  <si>
    <t>Nota:</t>
  </si>
  <si>
    <t xml:space="preserve">Saldo de deuda pública externa  </t>
  </si>
  <si>
    <t xml:space="preserve">1/ Preliminar. </t>
  </si>
  <si>
    <t>2/ La cuenta financiera y sus componentes están expresados como activos netos de pasivos.</t>
  </si>
  <si>
    <t>Fuente: BCRP.</t>
  </si>
  <si>
    <t>Elaboración: Gerencia Central de Estudios Económicos.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</si>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</sst>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S/.&quot;\ #,##0.00"/>
    <numFmt numFmtId="165" formatCode="0.0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8" fillId="0" borderId="0"/>
  </cellStyleXfs>
  <cellXfs count="28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2" xfId="2" applyFont="1" applyBorder="1"/>
    <xf numFmtId="0" fontId="3" fillId="0" borderId="2" xfId="2" applyFont="1" applyBorder="1" applyAlignment="1">
      <alignment horizontal="center"/>
    </xf>
    <xf numFmtId="0" fontId="3" fillId="0" borderId="2" xfId="2" applyFont="1" applyBorder="1" applyAlignment="1">
      <alignment horizontal="centerContinuous"/>
    </xf>
    <xf numFmtId="0" fontId="6" fillId="0" borderId="2" xfId="1" applyFont="1" applyBorder="1" applyAlignment="1">
      <alignment horizontal="center"/>
    </xf>
    <xf numFmtId="164" fontId="3" fillId="0" borderId="2" xfId="2" applyNumberFormat="1" applyFont="1" applyBorder="1" applyAlignment="1">
      <alignment horizontal="centerContinuous"/>
    </xf>
    <xf numFmtId="1" fontId="3" fillId="0" borderId="2" xfId="2" applyNumberFormat="1" applyFont="1" applyBorder="1" applyAlignment="1">
      <alignment horizontal="centerContinuous"/>
    </xf>
    <xf numFmtId="0" fontId="3" fillId="0" borderId="3" xfId="2" applyFont="1" applyBorder="1"/>
    <xf numFmtId="0" fontId="3" fillId="0" borderId="3" xfId="2" applyFont="1" applyBorder="1" applyAlignment="1">
      <alignment horizontal="right" vertical="center"/>
    </xf>
    <xf numFmtId="0" fontId="3" fillId="0" borderId="2" xfId="2" applyFont="1" applyBorder="1"/>
    <xf numFmtId="0" fontId="3" fillId="0" borderId="2" xfId="2" applyFont="1" applyBorder="1" applyAlignment="1">
      <alignment horizontal="right"/>
    </xf>
    <xf numFmtId="0" fontId="3" fillId="0" borderId="0" xfId="2" applyFont="1"/>
    <xf numFmtId="0" fontId="7" fillId="0" borderId="0" xfId="2" applyFont="1"/>
    <xf numFmtId="0" fontId="5" fillId="0" borderId="0" xfId="2" applyFont="1"/>
    <xf numFmtId="165" fontId="3" fillId="0" borderId="0" xfId="2" applyNumberFormat="1" applyFont="1" applyAlignment="1">
      <alignment horizontal="right"/>
    </xf>
    <xf numFmtId="165" fontId="5" fillId="0" borderId="0" xfId="2" applyNumberFormat="1" applyFont="1" applyAlignment="1">
      <alignment horizontal="right"/>
    </xf>
    <xf numFmtId="165" fontId="3" fillId="2" borderId="0" xfId="2" applyNumberFormat="1" applyFont="1" applyFill="1" applyAlignment="1">
      <alignment horizontal="right"/>
    </xf>
    <xf numFmtId="165" fontId="5" fillId="2" borderId="0" xfId="2" applyNumberFormat="1" applyFont="1" applyFill="1" applyAlignment="1">
      <alignment horizontal="right"/>
    </xf>
    <xf numFmtId="0" fontId="5" fillId="0" borderId="1" xfId="2" applyFont="1" applyBorder="1"/>
    <xf numFmtId="0" fontId="5" fillId="0" borderId="0" xfId="1" applyFont="1"/>
    <xf numFmtId="0" fontId="5" fillId="0" borderId="0" xfId="2" applyFont="1" applyAlignment="1">
      <alignment horizontal="justify" vertical="top"/>
    </xf>
    <xf numFmtId="0" fontId="5" fillId="0" borderId="0" xfId="3" applyAlignment="1">
      <alignment horizontal="left" vertical="center"/>
    </xf>
    <xf numFmtId="165" fontId="5" fillId="0" borderId="0" xfId="1" applyNumberFormat="1" applyFont="1"/>
    <xf numFmtId="166" fontId="5" fillId="2" borderId="0" xfId="4" applyNumberFormat="1" applyFont="1" applyFill="1"/>
  </cellXfs>
  <cellStyles count="5">
    <cellStyle name="Diseño 4" xfId="2" xr:uid="{004B4AD4-4365-4E54-8D69-151F067D31B3}"/>
    <cellStyle name="Normal" xfId="0" builtinId="0"/>
    <cellStyle name="Normal 2 2" xfId="4" xr:uid="{08F5D886-4649-4ED1-A815-4C453767D202}"/>
    <cellStyle name="Normal 3 2 2" xfId="1" xr:uid="{916D4D28-6CA4-42C6-93E8-800F86AD5C52}"/>
    <cellStyle name="Normal 5" xfId="3" xr:uid="{5FBC603C-A7B8-4FB8-A609-D0F67924FE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129\Escritorio%202023\05%20mayo\anexos\Anexos_total%20vf.xlsx" TargetMode="External"/><Relationship Id="rId1" Type="http://schemas.openxmlformats.org/officeDocument/2006/relationships/externalLinkPath" Target="Anexos_total%20vf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udios%20econ&#243;micos/SAE/SEP/construcci&#243;n/1999/asfalto-barr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\notes0ED6CD\Pedidos%20abruptos\caval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laci&#243;n%20(Base%202009)/Indices/Ipm91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didos%20abruptos\caval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aficos/Pedidos%20abruptos/caval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POLO/Configuraci&#243;n%20local/Archivos%20temporales%20de%20Internet/OLKC/PRODUCC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NUARIO%202002/ANUARIO_TRADUCCION/ANUARIO_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nflaci&#243;n%20(Base%202009)/Indices/Ipm919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POLO/Configuraci&#243;n%20local/Archivos%20temporales%20de%20Internet/OLKC/ANUARIO_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\notes0ED6CD\Graf%20cebolla%20(Rep%20May%20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a"/>
      <sheetName val="1b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_O"/>
      <sheetName val="_f"/>
      <sheetName val="historic"/>
      <sheetName val="24 (3)"/>
      <sheetName val="2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falto"/>
      <sheetName val="Barras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"/>
      <sheetName val="ipm90"/>
      <sheetName val="ipmb94"/>
      <sheetName val="trim"/>
      <sheetName val="Varm"/>
      <sheetName val="Var12"/>
      <sheetName val="Varacum"/>
      <sheetName val="Vtrim"/>
      <sheetName val="G1"/>
      <sheetName val="Cuadro"/>
      <sheetName val="Ipm9199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INDICE GENERAL AL POR MAYOR</v>
          </cell>
        </row>
      </sheetData>
      <sheetData sheetId="6"/>
      <sheetData sheetId="7"/>
      <sheetData sheetId="8" refreshError="1"/>
      <sheetData sheetId="9">
        <row r="6">
          <cell r="GC6">
            <v>0.63538379649885712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VALI"/>
      <sheetName val="REsumen"/>
      <sheetName val="Hoja3"/>
      <sheetName val="CDBCRP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O_METALICA"/>
      <sheetName val="FINO_METALURG"/>
      <sheetName val="GRAF_PRODUCTOS"/>
      <sheetName val="PROD_AU"/>
      <sheetName val="PROD_CU"/>
      <sheetName val="PROD_ZN"/>
      <sheetName val="PROD_PB"/>
      <sheetName val="PROD_AG"/>
      <sheetName val="HIERRO"/>
      <sheetName val="ESTAÑO"/>
      <sheetName val="NO_METALICA"/>
      <sheetName val="COTIZ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>
            <v>1990</v>
          </cell>
          <cell r="B6">
            <v>68.849999999999994</v>
          </cell>
          <cell r="C6">
            <v>120.72</v>
          </cell>
          <cell r="D6">
            <v>36.72</v>
          </cell>
          <cell r="E6">
            <v>4.82</v>
          </cell>
          <cell r="F6">
            <v>383.51</v>
          </cell>
          <cell r="G6">
            <v>15.8</v>
          </cell>
          <cell r="H6">
            <v>281.02999999999997</v>
          </cell>
        </row>
        <row r="7">
          <cell r="A7">
            <v>1991</v>
          </cell>
          <cell r="B7">
            <v>50.66</v>
          </cell>
          <cell r="C7">
            <v>105.91</v>
          </cell>
          <cell r="D7">
            <v>25.27</v>
          </cell>
          <cell r="E7">
            <v>4.04</v>
          </cell>
          <cell r="F7">
            <v>362.78</v>
          </cell>
          <cell r="G7">
            <v>17.399999999999999</v>
          </cell>
          <cell r="H7">
            <v>253.83</v>
          </cell>
        </row>
        <row r="8">
          <cell r="A8">
            <v>1992</v>
          </cell>
          <cell r="B8">
            <v>56.24</v>
          </cell>
          <cell r="C8">
            <v>103.45</v>
          </cell>
          <cell r="D8">
            <v>24.55</v>
          </cell>
          <cell r="E8">
            <v>3.94</v>
          </cell>
          <cell r="F8">
            <v>344.12</v>
          </cell>
          <cell r="G8">
            <v>17.899999999999999</v>
          </cell>
          <cell r="H8">
            <v>276.88</v>
          </cell>
        </row>
        <row r="9">
          <cell r="A9">
            <v>1993</v>
          </cell>
          <cell r="B9">
            <v>43.63</v>
          </cell>
          <cell r="C9">
            <v>86.77</v>
          </cell>
          <cell r="D9">
            <v>18.440000000000001</v>
          </cell>
          <cell r="E9">
            <v>4.3</v>
          </cell>
          <cell r="F9">
            <v>360.11</v>
          </cell>
          <cell r="G9">
            <v>17.7</v>
          </cell>
          <cell r="H9">
            <v>234.35</v>
          </cell>
        </row>
        <row r="10">
          <cell r="A10">
            <v>1994</v>
          </cell>
          <cell r="B10">
            <v>45.29</v>
          </cell>
          <cell r="C10">
            <v>104.71</v>
          </cell>
          <cell r="D10">
            <v>24.86</v>
          </cell>
          <cell r="E10">
            <v>5.29</v>
          </cell>
          <cell r="F10">
            <v>384.47</v>
          </cell>
          <cell r="G10">
            <v>16.600000000000001</v>
          </cell>
          <cell r="H10">
            <v>247.98</v>
          </cell>
        </row>
        <row r="11">
          <cell r="A11">
            <v>1995</v>
          </cell>
          <cell r="B11">
            <v>46.78</v>
          </cell>
          <cell r="C11">
            <v>133.18</v>
          </cell>
          <cell r="D11">
            <v>28.62</v>
          </cell>
          <cell r="E11">
            <v>5.19</v>
          </cell>
          <cell r="F11">
            <v>384.52</v>
          </cell>
          <cell r="G11">
            <v>16.8</v>
          </cell>
          <cell r="H11">
            <v>281.82</v>
          </cell>
        </row>
        <row r="12">
          <cell r="A12">
            <v>1996</v>
          </cell>
          <cell r="H12">
            <v>279.62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_ECON"/>
      <sheetName val="PANOROMA_ECONO."/>
      <sheetName val="PBI_%"/>
      <sheetName val="COSTOS"/>
      <sheetName val="FINO_METALICA"/>
      <sheetName val="FINO_METALURG"/>
      <sheetName val="PROD_METALUR"/>
      <sheetName val="UBICACION"/>
      <sheetName val="NO_METALICA"/>
      <sheetName val="RESERVAS"/>
      <sheetName val="CONSUMO"/>
      <sheetName val="VALOR_MAT"/>
      <sheetName val=" EXPLOSIVOS"/>
      <sheetName val="EXPORT."/>
      <sheetName val="EXPORTAC_FOB"/>
      <sheetName val="COTIZAC"/>
      <sheetName val="PROYECTOS"/>
      <sheetName val="PROD_AU"/>
      <sheetName val="EST_AU"/>
      <sheetName val="DPTO_AU"/>
      <sheetName val="MUND_AU"/>
      <sheetName val="PROD_CU"/>
      <sheetName val="EST_CU"/>
      <sheetName val="DPTO_CU"/>
      <sheetName val="MUND_CU"/>
      <sheetName val="PROD_ZN"/>
      <sheetName val="EST_ZN"/>
      <sheetName val="DPTO_ZN"/>
      <sheetName val="MUND_ZN"/>
      <sheetName val="PROD_PB"/>
      <sheetName val="EST_PB"/>
      <sheetName val="DPTO_PB"/>
      <sheetName val="MUND_PB"/>
      <sheetName val="PROD_AG"/>
      <sheetName val="EST_AG"/>
      <sheetName val="DPTO_AG"/>
      <sheetName val="MUND_AG"/>
      <sheetName val="HIERRO"/>
      <sheetName val="ESTAÑO"/>
      <sheetName val="DERECHOS MINEROS"/>
      <sheetName val="INDIC_LAB"/>
      <sheetName val="GRAF_ACCID"/>
      <sheetName val="DIRECTORIO_CONTRATISTAS_2001"/>
      <sheetName val="DIRECTORIO_CONTRATISTAS_2002"/>
      <sheetName val="DIRECTORIO_PERITOS_MINEROS"/>
      <sheetName val="DIRECTORIO_COM_2002"/>
      <sheetName val="DIRECTORIO_AUDITORIA_E_INSPECT"/>
      <sheetName val="PROYECTO"/>
      <sheetName val="OPERATIVA"/>
      <sheetName val="PARALIZ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CONSUMO LOCAL DE PRODUCTOS MINEROS 1992 - 2001 /  LOCAL CONSUPTION OF  MINING PRODUCTS 1992 - 2001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A2" t="str">
            <v>PRODUCCION MINERA DE COBRE A NIVEL CONCENTRADOS, SEGUN ESTRATOS 1992 - 2001 / COPPER MINING PRODUCTION BY CONCENTRATED ACCORDING TO LAYERS 1992 - 2001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">
          <cell r="A1" t="str">
            <v>PRODUCCION MINERA DE PLOMO A NIVEL CONCENTRADOS, SEGUN ESTRATOS  1992  -  2001 / LEAD MINING PRODUCTION BY CONCENTRATED ACCORDING TO LAYERS 1992 - 2001</v>
          </cell>
        </row>
        <row r="18">
          <cell r="B18">
            <v>118103</v>
          </cell>
          <cell r="C18">
            <v>118131</v>
          </cell>
          <cell r="D18">
            <v>133258</v>
          </cell>
        </row>
        <row r="19">
          <cell r="B19">
            <v>16743</v>
          </cell>
          <cell r="C19">
            <v>18324</v>
          </cell>
          <cell r="D19">
            <v>12203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"/>
      <sheetName val="ipm90"/>
      <sheetName val="ipmb94"/>
      <sheetName val="ipmb13"/>
      <sheetName val="trim"/>
      <sheetName val="Varm"/>
      <sheetName val="Var12"/>
      <sheetName val="Varacum"/>
      <sheetName val="Vtrim"/>
      <sheetName val="G1"/>
      <sheetName val="Cuadro"/>
      <sheetName val="C1"/>
      <sheetName val="Gráfico1"/>
      <sheetName val="Gráfico2"/>
      <sheetName val="Gráfico3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INDICE GENERAL AL POR MAYOR</v>
          </cell>
        </row>
      </sheetData>
      <sheetData sheetId="6">
        <row r="3">
          <cell r="KN3">
            <v>42583</v>
          </cell>
        </row>
      </sheetData>
      <sheetData sheetId="7">
        <row r="5">
          <cell r="B5" t="str">
            <v>INDICE GENERAL AL POR MAYOR</v>
          </cell>
        </row>
      </sheetData>
      <sheetData sheetId="8"/>
      <sheetData sheetId="9" refreshError="1"/>
      <sheetData sheetId="10"/>
      <sheetData sheetId="11" refreshError="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_ECON"/>
      <sheetName val="PANOROMA_ECONO."/>
      <sheetName val="PBI_%"/>
      <sheetName val="COSTOS"/>
      <sheetName val="FINO_METALICA"/>
      <sheetName val="GRAF_PRODUCTOS"/>
      <sheetName val="FINO_METALURG"/>
      <sheetName val="PROD_METALUR"/>
      <sheetName val="UBICACION"/>
      <sheetName val="NO_METALICA"/>
      <sheetName val="RESERVAS"/>
      <sheetName val="CONSUMO"/>
      <sheetName val="VALOR_MAT"/>
      <sheetName val=" EXPLOSIVOS"/>
      <sheetName val="EXPORT."/>
      <sheetName val="EXPORTAC_FOB"/>
      <sheetName val="COTIZAC"/>
      <sheetName val="PROYECTOS"/>
      <sheetName val="PROD_AU"/>
      <sheetName val="EST_AU"/>
      <sheetName val="DPTO_AU"/>
      <sheetName val="MUND_AU"/>
      <sheetName val="PROD_CU"/>
      <sheetName val="EST_CU"/>
      <sheetName val="DPTO_CU"/>
      <sheetName val="MUND_CU"/>
      <sheetName val="PROD_ZN"/>
      <sheetName val="EST_ZN"/>
      <sheetName val="DPTO_ZN"/>
      <sheetName val="MUND_ZN"/>
      <sheetName val="PROD_PB"/>
      <sheetName val="EST_PB"/>
      <sheetName val="DPTO_PB"/>
      <sheetName val="MUND_PB"/>
      <sheetName val="PROD_AG"/>
      <sheetName val="EST_AG"/>
      <sheetName val="DPTO_AG"/>
      <sheetName val="MUND_AG"/>
      <sheetName val="HIERRO"/>
      <sheetName val="ESTAÑO"/>
      <sheetName val="DERECHOS MINEROS"/>
      <sheetName val="INDIC_LAB"/>
      <sheetName val="GRAF_ACCID"/>
      <sheetName val="DIRECTORIO_CONTRATISTAS_2001"/>
      <sheetName val="DIRECTORIO_CONTRATISTAS_2002"/>
      <sheetName val="DIRECTORIO_PERITOS_MINEROS"/>
      <sheetName val="DIRECTORIO_COM_2002"/>
      <sheetName val="DIRECTORIO_AUDITORIA_E_INSPECT"/>
      <sheetName val="PROYECTO"/>
      <sheetName val="OPERATIVA"/>
      <sheetName val="PARALIZAD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Datos Graf 88_ok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BC70-F99E-4B1B-BF4B-07843E84905D}">
  <sheetPr codeName="Hoja19">
    <pageSetUpPr fitToPage="1"/>
  </sheetPr>
  <dimension ref="A1:N62"/>
  <sheetViews>
    <sheetView showGridLines="0" tabSelected="1" view="pageBreakPreview" zoomScale="85" zoomScaleNormal="70" zoomScaleSheetLayoutView="85" zoomScalePageLayoutView="85" workbookViewId="0">
      <selection activeCell="N10" sqref="N10"/>
    </sheetView>
  </sheetViews>
  <sheetFormatPr baseColWidth="10" defaultColWidth="14.140625" defaultRowHeight="15" x14ac:dyDescent="0.25"/>
  <cols>
    <col min="1" max="1" width="2" style="2" customWidth="1"/>
    <col min="2" max="2" width="4.140625" style="2" customWidth="1"/>
    <col min="3" max="3" width="3.7109375" style="2" customWidth="1"/>
    <col min="4" max="4" width="30.28515625" style="2" customWidth="1"/>
    <col min="5" max="14" width="8" style="2" customWidth="1"/>
    <col min="15" max="16384" width="14.140625" style="2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idden="1" x14ac:dyDescent="0.25">
      <c r="A4" s="5"/>
      <c r="B4" s="6"/>
      <c r="C4" s="6"/>
      <c r="D4" s="6"/>
      <c r="E4" s="7"/>
      <c r="F4" s="7"/>
      <c r="G4" s="7"/>
      <c r="H4" s="8"/>
      <c r="I4" s="9"/>
      <c r="J4" s="10"/>
      <c r="K4" s="10"/>
      <c r="L4" s="10"/>
      <c r="M4" s="10"/>
      <c r="N4" s="10"/>
    </row>
    <row r="5" spans="1:14" ht="24.75" customHeight="1" x14ac:dyDescent="0.25">
      <c r="A5" s="11"/>
      <c r="B5" s="11"/>
      <c r="C5" s="11"/>
      <c r="D5" s="11"/>
      <c r="E5" s="12">
        <v>2013</v>
      </c>
      <c r="F5" s="12">
        <v>2014</v>
      </c>
      <c r="G5" s="12">
        <v>2015</v>
      </c>
      <c r="H5" s="12">
        <v>2016</v>
      </c>
      <c r="I5" s="12">
        <v>2017</v>
      </c>
      <c r="J5" s="12">
        <v>2018</v>
      </c>
      <c r="K5" s="12" t="s">
        <v>3</v>
      </c>
      <c r="L5" s="12" t="s">
        <v>4</v>
      </c>
      <c r="M5" s="12" t="s">
        <v>5</v>
      </c>
      <c r="N5" s="12" t="s">
        <v>6</v>
      </c>
    </row>
    <row r="6" spans="1:14" ht="8.1" customHeight="1" x14ac:dyDescent="0.25">
      <c r="A6" s="13"/>
      <c r="B6" s="13"/>
      <c r="C6" s="13"/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x14ac:dyDescent="0.25">
      <c r="A7" s="15" t="s">
        <v>7</v>
      </c>
      <c r="B7" s="16" t="s">
        <v>8</v>
      </c>
      <c r="C7" s="16"/>
      <c r="D7" s="17"/>
      <c r="E7" s="17"/>
      <c r="F7" s="17"/>
      <c r="G7" s="17"/>
      <c r="H7" s="17"/>
      <c r="I7" s="17"/>
    </row>
    <row r="8" spans="1:14" ht="8.1" customHeight="1" x14ac:dyDescent="0.25">
      <c r="A8" s="15"/>
      <c r="B8" s="16"/>
      <c r="C8" s="16"/>
      <c r="D8" s="17"/>
      <c r="E8" s="17"/>
      <c r="F8" s="17"/>
      <c r="G8" s="17"/>
      <c r="H8" s="17"/>
      <c r="I8" s="17"/>
    </row>
    <row r="9" spans="1:14" x14ac:dyDescent="0.25">
      <c r="A9" s="15"/>
      <c r="B9" s="15" t="s">
        <v>9</v>
      </c>
      <c r="C9" s="15" t="s">
        <v>10</v>
      </c>
      <c r="D9" s="15"/>
      <c r="E9" s="18">
        <v>21.168221968396239</v>
      </c>
      <c r="F9" s="18">
        <v>20.894227114389324</v>
      </c>
      <c r="G9" s="18">
        <v>19.726546106375476</v>
      </c>
      <c r="H9" s="18">
        <v>20.544736986638597</v>
      </c>
      <c r="I9" s="18">
        <v>20.645155942681122</v>
      </c>
      <c r="J9" s="18">
        <v>21.21909960562872</v>
      </c>
      <c r="K9" s="18">
        <v>21.271814018228092</v>
      </c>
      <c r="L9" s="18">
        <v>20.944435225180563</v>
      </c>
      <c r="M9" s="18">
        <v>19.366791300037079</v>
      </c>
      <c r="N9" s="18">
        <v>17.9056553722295</v>
      </c>
    </row>
    <row r="10" spans="1:14" x14ac:dyDescent="0.25">
      <c r="A10" s="17"/>
      <c r="B10" s="17"/>
      <c r="C10" s="17" t="s">
        <v>11</v>
      </c>
      <c r="D10" s="17" t="s">
        <v>12</v>
      </c>
      <c r="E10" s="19">
        <v>6.6587009925258229</v>
      </c>
      <c r="F10" s="19">
        <v>5.2727962739834418</v>
      </c>
      <c r="G10" s="19">
        <v>3.0832700155222721</v>
      </c>
      <c r="H10" s="19">
        <v>2.4827063721070082</v>
      </c>
      <c r="I10" s="19">
        <v>1.5702336596576942</v>
      </c>
      <c r="J10" s="19">
        <v>2.4361263453430033</v>
      </c>
      <c r="K10" s="19">
        <v>2.9380904013327367</v>
      </c>
      <c r="L10" s="19">
        <v>-4.602594792743786</v>
      </c>
      <c r="M10" s="19">
        <v>2.1434894314558397</v>
      </c>
      <c r="N10" s="19">
        <v>3.3910600062210943</v>
      </c>
    </row>
    <row r="11" spans="1:14" x14ac:dyDescent="0.25">
      <c r="A11" s="17"/>
      <c r="B11" s="17"/>
      <c r="C11" s="17" t="s">
        <v>13</v>
      </c>
      <c r="D11" s="17" t="s">
        <v>14</v>
      </c>
      <c r="E11" s="19">
        <f>E9-E10</f>
        <v>14.509520975870416</v>
      </c>
      <c r="F11" s="19">
        <f t="shared" ref="F11:N11" si="0">F9-F10</f>
        <v>15.621430840405882</v>
      </c>
      <c r="G11" s="19">
        <f t="shared" si="0"/>
        <v>16.643276090853206</v>
      </c>
      <c r="H11" s="19">
        <f t="shared" si="0"/>
        <v>18.06203061453159</v>
      </c>
      <c r="I11" s="19">
        <f t="shared" si="0"/>
        <v>19.074922283023426</v>
      </c>
      <c r="J11" s="19">
        <f t="shared" si="0"/>
        <v>18.782973260285718</v>
      </c>
      <c r="K11" s="19">
        <f t="shared" si="0"/>
        <v>18.333723616895355</v>
      </c>
      <c r="L11" s="19">
        <f t="shared" si="0"/>
        <v>25.547030017924349</v>
      </c>
      <c r="M11" s="19">
        <f t="shared" si="0"/>
        <v>17.223301868581238</v>
      </c>
      <c r="N11" s="19">
        <f t="shared" si="0"/>
        <v>14.514595366008406</v>
      </c>
    </row>
    <row r="12" spans="1:14" ht="8.1" customHeight="1" x14ac:dyDescent="0.25">
      <c r="A12" s="17"/>
      <c r="B12" s="17"/>
      <c r="C12" s="17"/>
      <c r="D12" s="17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x14ac:dyDescent="0.25">
      <c r="A13" s="15"/>
      <c r="B13" s="15" t="s">
        <v>15</v>
      </c>
      <c r="C13" s="15" t="s">
        <v>16</v>
      </c>
      <c r="D13" s="15"/>
      <c r="E13" s="18">
        <v>4.7403117096472709</v>
      </c>
      <c r="F13" s="18">
        <v>4.2302847694549612</v>
      </c>
      <c r="G13" s="18">
        <v>4.5661338539957432</v>
      </c>
      <c r="H13" s="18">
        <v>2.1505768541094752</v>
      </c>
      <c r="I13" s="18">
        <v>0.8024274439642699</v>
      </c>
      <c r="J13" s="18">
        <v>1.1666613974680102</v>
      </c>
      <c r="K13" s="18">
        <v>0.55136935431898426</v>
      </c>
      <c r="L13" s="18">
        <v>-1.0862850465508305</v>
      </c>
      <c r="M13" s="18">
        <v>2.2425938050126897</v>
      </c>
      <c r="N13" s="18">
        <v>4.0476498231840701</v>
      </c>
    </row>
    <row r="14" spans="1:14" ht="8.1" customHeight="1" x14ac:dyDescent="0.25">
      <c r="A14" s="15"/>
      <c r="B14" s="15"/>
      <c r="C14" s="16"/>
      <c r="D14" s="15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x14ac:dyDescent="0.25">
      <c r="A15" s="15"/>
      <c r="B15" s="15" t="s">
        <v>17</v>
      </c>
      <c r="C15" s="15" t="s">
        <v>18</v>
      </c>
      <c r="D15" s="15"/>
      <c r="E15" s="18">
        <v>25.908533678043511</v>
      </c>
      <c r="F15" s="18">
        <v>25.124511883844285</v>
      </c>
      <c r="G15" s="18">
        <v>24.29267996037122</v>
      </c>
      <c r="H15" s="18">
        <v>22.695313840748071</v>
      </c>
      <c r="I15" s="18">
        <v>21.447583386645391</v>
      </c>
      <c r="J15" s="18">
        <v>22.385761003096732</v>
      </c>
      <c r="K15" s="18">
        <v>21.823183372547078</v>
      </c>
      <c r="L15" s="18">
        <v>19.858150178629732</v>
      </c>
      <c r="M15" s="18">
        <v>21.609385105049768</v>
      </c>
      <c r="N15" s="18">
        <v>21.95330519541357</v>
      </c>
    </row>
    <row r="16" spans="1:14" x14ac:dyDescent="0.25">
      <c r="A16" s="17"/>
      <c r="B16" s="17"/>
      <c r="C16" s="17" t="s">
        <v>11</v>
      </c>
      <c r="D16" s="17" t="s">
        <v>19</v>
      </c>
      <c r="E16" s="19">
        <v>5.7723727239361384</v>
      </c>
      <c r="F16" s="19">
        <v>5.5259993984350739</v>
      </c>
      <c r="G16" s="19">
        <v>5.0217552198652164</v>
      </c>
      <c r="H16" s="19">
        <v>4.8387493386318994</v>
      </c>
      <c r="I16" s="19">
        <v>4.5696375396589222</v>
      </c>
      <c r="J16" s="19">
        <v>4.7292618348076525</v>
      </c>
      <c r="K16" s="19">
        <v>4.5571433357191609</v>
      </c>
      <c r="L16" s="19">
        <v>4.2734257821699044</v>
      </c>
      <c r="M16" s="19">
        <v>4.672812545001868</v>
      </c>
      <c r="N16" s="19">
        <v>5.0927107470381801</v>
      </c>
    </row>
    <row r="17" spans="1:14" x14ac:dyDescent="0.25">
      <c r="A17" s="17"/>
      <c r="B17" s="17"/>
      <c r="C17" s="17" t="s">
        <v>13</v>
      </c>
      <c r="D17" s="17" t="s">
        <v>14</v>
      </c>
      <c r="E17" s="19">
        <f>E15-E16</f>
        <v>20.136160954107375</v>
      </c>
      <c r="F17" s="19">
        <f t="shared" ref="F17:N17" si="1">F15-F16</f>
        <v>19.598512485409209</v>
      </c>
      <c r="G17" s="19">
        <f t="shared" si="1"/>
        <v>19.270924740506004</v>
      </c>
      <c r="H17" s="19">
        <f t="shared" si="1"/>
        <v>17.856564502116171</v>
      </c>
      <c r="I17" s="19">
        <f t="shared" si="1"/>
        <v>16.877945846986471</v>
      </c>
      <c r="J17" s="19">
        <f t="shared" si="1"/>
        <v>17.656499168289081</v>
      </c>
      <c r="K17" s="19">
        <f t="shared" si="1"/>
        <v>17.266040036827917</v>
      </c>
      <c r="L17" s="19">
        <f t="shared" si="1"/>
        <v>15.584724396459826</v>
      </c>
      <c r="M17" s="19">
        <f t="shared" si="1"/>
        <v>16.9365725600479</v>
      </c>
      <c r="N17" s="19">
        <f t="shared" si="1"/>
        <v>16.860594448375391</v>
      </c>
    </row>
    <row r="18" spans="1:14" x14ac:dyDescent="0.25">
      <c r="A18" s="15"/>
      <c r="B18" s="16"/>
      <c r="C18" s="16"/>
      <c r="D18" s="17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x14ac:dyDescent="0.25">
      <c r="A19" s="15" t="s">
        <v>20</v>
      </c>
      <c r="B19" s="16" t="s">
        <v>21</v>
      </c>
      <c r="C19" s="16"/>
      <c r="D19" s="17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8.1" customHeight="1" x14ac:dyDescent="0.25">
      <c r="A20" s="15"/>
      <c r="B20" s="16"/>
      <c r="C20" s="16"/>
      <c r="D20" s="17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x14ac:dyDescent="0.25">
      <c r="A21" s="15"/>
      <c r="B21" s="15" t="s">
        <v>9</v>
      </c>
      <c r="C21" s="15" t="s">
        <v>22</v>
      </c>
      <c r="D21" s="15"/>
      <c r="E21" s="18">
        <v>-4.7403117096472709</v>
      </c>
      <c r="F21" s="18">
        <v>-4.2302847694549612</v>
      </c>
      <c r="G21" s="18">
        <v>-4.5661338539957432</v>
      </c>
      <c r="H21" s="18">
        <v>-2.1505768541094752</v>
      </c>
      <c r="I21" s="18">
        <v>-0.8024274439642699</v>
      </c>
      <c r="J21" s="18">
        <v>-1.1666613974680102</v>
      </c>
      <c r="K21" s="18">
        <v>-0.55136935431898426</v>
      </c>
      <c r="L21" s="18">
        <v>1.0862850465508305</v>
      </c>
      <c r="M21" s="18">
        <v>-2.2425938050126897</v>
      </c>
      <c r="N21" s="20">
        <v>-4.0476498231840701</v>
      </c>
    </row>
    <row r="22" spans="1:14" x14ac:dyDescent="0.25">
      <c r="A22" s="17"/>
      <c r="B22" s="17"/>
      <c r="C22" s="17" t="s">
        <v>23</v>
      </c>
      <c r="D22" s="17" t="s">
        <v>24</v>
      </c>
      <c r="E22" s="19">
        <v>0.25113893302859075</v>
      </c>
      <c r="F22" s="19">
        <v>-0.74165704904315988</v>
      </c>
      <c r="G22" s="19">
        <v>-1.515157002685811</v>
      </c>
      <c r="H22" s="19">
        <v>0.99928907938635836</v>
      </c>
      <c r="I22" s="19">
        <v>3.1044545935615195</v>
      </c>
      <c r="J22" s="19">
        <v>3.173329085415904</v>
      </c>
      <c r="K22" s="19">
        <v>2.9585866183761311</v>
      </c>
      <c r="L22" s="19">
        <v>3.9374935097022328</v>
      </c>
      <c r="M22" s="19">
        <v>6.6325822712924154</v>
      </c>
      <c r="N22" s="21">
        <v>4.2212938491258321</v>
      </c>
    </row>
    <row r="23" spans="1:14" x14ac:dyDescent="0.25">
      <c r="A23" s="17"/>
      <c r="B23" s="17"/>
      <c r="C23" s="17" t="s">
        <v>25</v>
      </c>
      <c r="D23" s="17" t="s">
        <v>26</v>
      </c>
      <c r="E23" s="19">
        <v>-1.1810072738464221</v>
      </c>
      <c r="F23" s="19">
        <v>-1.2225027624863656</v>
      </c>
      <c r="G23" s="19">
        <v>-1.3371345088064566</v>
      </c>
      <c r="H23" s="19">
        <v>-1.3098217150885536</v>
      </c>
      <c r="I23" s="19">
        <v>-1.2544236083276219</v>
      </c>
      <c r="J23" s="19">
        <v>-1.4902969576116392</v>
      </c>
      <c r="K23" s="19">
        <v>-1.7134553092179809</v>
      </c>
      <c r="L23" s="19">
        <v>-2.3622477821734078</v>
      </c>
      <c r="M23" s="19">
        <v>-3.4413064841040821</v>
      </c>
      <c r="N23" s="21">
        <v>-3.5305222195830046</v>
      </c>
    </row>
    <row r="24" spans="1:14" x14ac:dyDescent="0.25">
      <c r="A24" s="17"/>
      <c r="B24" s="17"/>
      <c r="C24" s="17" t="s">
        <v>27</v>
      </c>
      <c r="D24" s="17" t="s">
        <v>28</v>
      </c>
      <c r="E24" s="19">
        <v>-6.0232751978360879</v>
      </c>
      <c r="F24" s="19">
        <v>-4.9494899364496021</v>
      </c>
      <c r="G24" s="19">
        <v>-4.0200933956292104</v>
      </c>
      <c r="H24" s="19">
        <v>-4.4728694815865024</v>
      </c>
      <c r="I24" s="19">
        <v>-5.1475041730187021</v>
      </c>
      <c r="J24" s="19">
        <v>-5.07555453623229</v>
      </c>
      <c r="K24" s="19">
        <v>-4.1149760018257062</v>
      </c>
      <c r="L24" s="19">
        <v>-3.0062697856971097</v>
      </c>
      <c r="M24" s="19">
        <v>-8.0012936564174577</v>
      </c>
      <c r="N24" s="21">
        <v>-7.0969533789838053</v>
      </c>
    </row>
    <row r="25" spans="1:14" x14ac:dyDescent="0.25">
      <c r="A25" s="17"/>
      <c r="B25" s="17"/>
      <c r="C25" s="17" t="s">
        <v>29</v>
      </c>
      <c r="D25" s="17" t="s">
        <v>30</v>
      </c>
      <c r="E25" s="19">
        <v>2.2128318290066478</v>
      </c>
      <c r="F25" s="19">
        <v>2.6833649785241671</v>
      </c>
      <c r="G25" s="19">
        <v>2.3062510531257354</v>
      </c>
      <c r="H25" s="19">
        <v>2.6328252631792219</v>
      </c>
      <c r="I25" s="19">
        <v>2.4950457438205351</v>
      </c>
      <c r="J25" s="19">
        <v>2.2258610109600157</v>
      </c>
      <c r="K25" s="19">
        <v>2.3184753383485712</v>
      </c>
      <c r="L25" s="19">
        <v>2.5173091047191156</v>
      </c>
      <c r="M25" s="19">
        <v>2.5674240642164352</v>
      </c>
      <c r="N25" s="21">
        <v>2.3585319262569073</v>
      </c>
    </row>
    <row r="26" spans="1:14" ht="8.1" customHeight="1" x14ac:dyDescent="0.25">
      <c r="A26" s="17"/>
      <c r="B26" s="17"/>
      <c r="C26" s="17"/>
      <c r="D26" s="17"/>
      <c r="E26" s="19"/>
      <c r="F26" s="19"/>
      <c r="G26" s="19"/>
      <c r="H26" s="19"/>
      <c r="I26" s="19"/>
      <c r="J26" s="19"/>
      <c r="K26" s="19"/>
      <c r="L26" s="19"/>
      <c r="M26" s="19"/>
      <c r="N26" s="21"/>
    </row>
    <row r="27" spans="1:14" x14ac:dyDescent="0.25">
      <c r="A27" s="15"/>
      <c r="B27" s="15" t="s">
        <v>15</v>
      </c>
      <c r="C27" s="15" t="s">
        <v>31</v>
      </c>
      <c r="D27" s="15"/>
      <c r="E27" s="18">
        <v>-5.1800421008975466</v>
      </c>
      <c r="F27" s="18">
        <v>-3.1253452714377601</v>
      </c>
      <c r="G27" s="18">
        <v>-5.4285370390756</v>
      </c>
      <c r="H27" s="18">
        <v>-2.802433930411576</v>
      </c>
      <c r="I27" s="18">
        <v>-1.1421553001584976</v>
      </c>
      <c r="J27" s="18">
        <v>-0.87299577133782091</v>
      </c>
      <c r="K27" s="18">
        <v>-3.1594801871946929</v>
      </c>
      <c r="L27" s="18">
        <v>-3.1767717720554685</v>
      </c>
      <c r="M27" s="18">
        <v>-6.8993706900838196</v>
      </c>
      <c r="N27" s="20">
        <v>-3.7769913805838655</v>
      </c>
    </row>
    <row r="28" spans="1:14" x14ac:dyDescent="0.25">
      <c r="A28" s="17"/>
      <c r="B28" s="17"/>
      <c r="C28" s="17" t="s">
        <v>23</v>
      </c>
      <c r="D28" s="17" t="s">
        <v>14</v>
      </c>
      <c r="E28" s="19">
        <v>-7.1143965928572914</v>
      </c>
      <c r="F28" s="19">
        <v>-3.8424490191827485</v>
      </c>
      <c r="G28" s="19">
        <v>-4.6191431775456318</v>
      </c>
      <c r="H28" s="19">
        <v>-1.0740048521375063</v>
      </c>
      <c r="I28" s="19">
        <v>-0.17098094715993131</v>
      </c>
      <c r="J28" s="19">
        <v>-0.7944839432078119</v>
      </c>
      <c r="K28" s="19">
        <v>-1.0509466238689471</v>
      </c>
      <c r="L28" s="19">
        <v>1.2872703058994837</v>
      </c>
      <c r="M28" s="19">
        <v>-7.3423916597504686</v>
      </c>
      <c r="N28" s="21">
        <v>-5.9591931526758035</v>
      </c>
    </row>
    <row r="29" spans="1:14" x14ac:dyDescent="0.25">
      <c r="A29" s="17"/>
      <c r="B29" s="17"/>
      <c r="C29" s="17" t="s">
        <v>25</v>
      </c>
      <c r="D29" s="17" t="s">
        <v>19</v>
      </c>
      <c r="E29" s="19">
        <v>0.88980973977706301</v>
      </c>
      <c r="F29" s="19">
        <v>3.2852497317572879E-2</v>
      </c>
      <c r="G29" s="19">
        <v>-1.6183051467046743</v>
      </c>
      <c r="H29" s="19">
        <v>-1.3529157886143497</v>
      </c>
      <c r="I29" s="19">
        <v>-1.504911712564347</v>
      </c>
      <c r="J29" s="19">
        <v>-0.93504791545681676</v>
      </c>
      <c r="K29" s="19">
        <v>-1.8918835723185277</v>
      </c>
      <c r="L29" s="19">
        <v>-4.7779716573429321</v>
      </c>
      <c r="M29" s="19">
        <v>-6.9043861864941309</v>
      </c>
      <c r="N29" s="21">
        <v>0.39100960165018017</v>
      </c>
    </row>
    <row r="30" spans="1:14" x14ac:dyDescent="0.25">
      <c r="A30" s="17"/>
      <c r="B30" s="17"/>
      <c r="C30" s="17" t="s">
        <v>27</v>
      </c>
      <c r="D30" s="17" t="s">
        <v>32</v>
      </c>
      <c r="E30" s="19">
        <v>1.0445447521826823</v>
      </c>
      <c r="F30" s="19">
        <v>0.68425125042741597</v>
      </c>
      <c r="G30" s="19">
        <v>0.80891128517470623</v>
      </c>
      <c r="H30" s="19">
        <v>-0.37551328965972014</v>
      </c>
      <c r="I30" s="19">
        <v>0.53373735956578083</v>
      </c>
      <c r="J30" s="19">
        <v>0.8565360873268073</v>
      </c>
      <c r="K30" s="19">
        <v>-0.2166499910072176</v>
      </c>
      <c r="L30" s="19">
        <v>0.31392957938797961</v>
      </c>
      <c r="M30" s="19">
        <v>7.3474071561607817</v>
      </c>
      <c r="N30" s="21">
        <v>1.7911921704417566</v>
      </c>
    </row>
    <row r="31" spans="1:14" ht="8.1" customHeight="1" x14ac:dyDescent="0.25">
      <c r="A31" s="17"/>
      <c r="B31" s="17"/>
      <c r="C31" s="17"/>
      <c r="D31" s="17"/>
      <c r="E31" s="19"/>
      <c r="F31" s="19"/>
      <c r="G31" s="19"/>
      <c r="H31" s="19"/>
      <c r="I31" s="19"/>
      <c r="J31" s="19"/>
      <c r="K31" s="19"/>
      <c r="L31" s="19"/>
      <c r="M31" s="19"/>
      <c r="N31" s="21"/>
    </row>
    <row r="32" spans="1:14" x14ac:dyDescent="0.25">
      <c r="A32" s="15"/>
      <c r="B32" s="15" t="s">
        <v>33</v>
      </c>
      <c r="C32" s="15" t="s">
        <v>34</v>
      </c>
      <c r="D32" s="15"/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20">
        <v>0</v>
      </c>
    </row>
    <row r="33" spans="1:14" ht="8.1" customHeight="1" x14ac:dyDescent="0.25">
      <c r="A33" s="15"/>
      <c r="B33" s="15"/>
      <c r="C33" s="16"/>
      <c r="D33" s="15"/>
      <c r="E33" s="18"/>
      <c r="F33" s="18"/>
      <c r="G33" s="18"/>
      <c r="H33" s="18"/>
      <c r="I33" s="18"/>
      <c r="J33" s="18"/>
      <c r="K33" s="18"/>
      <c r="L33" s="18"/>
      <c r="M33" s="18"/>
      <c r="N33" s="20"/>
    </row>
    <row r="34" spans="1:14" x14ac:dyDescent="0.25">
      <c r="A34" s="15"/>
      <c r="B34" s="15" t="s">
        <v>35</v>
      </c>
      <c r="C34" s="15" t="s">
        <v>36</v>
      </c>
      <c r="D34" s="15"/>
      <c r="E34" s="18">
        <v>1.4347147848021431</v>
      </c>
      <c r="F34" s="18">
        <v>-1.0731670264537287</v>
      </c>
      <c r="G34" s="18">
        <v>3.7812274264562303E-2</v>
      </c>
      <c r="H34" s="18">
        <v>8.599122782850474E-2</v>
      </c>
      <c r="I34" s="18">
        <v>0.75422775792870855</v>
      </c>
      <c r="J34" s="18">
        <v>-1.5994212718198433</v>
      </c>
      <c r="K34" s="18">
        <v>2.9712617183493517</v>
      </c>
      <c r="L34" s="18">
        <v>2.5764463505407433</v>
      </c>
      <c r="M34" s="18">
        <v>1.9531679634779655</v>
      </c>
      <c r="N34" s="20">
        <v>-2.079022689092711</v>
      </c>
    </row>
    <row r="35" spans="1:14" ht="8.1" customHeight="1" x14ac:dyDescent="0.25">
      <c r="A35" s="15"/>
      <c r="B35" s="15"/>
      <c r="C35" s="16"/>
      <c r="D35" s="15"/>
      <c r="E35" s="18"/>
      <c r="F35" s="18"/>
      <c r="G35" s="18"/>
      <c r="H35" s="18"/>
      <c r="I35" s="18"/>
      <c r="J35" s="18"/>
      <c r="K35" s="18"/>
      <c r="L35" s="18"/>
      <c r="M35" s="18"/>
      <c r="N35" s="20"/>
    </row>
    <row r="36" spans="1:14" x14ac:dyDescent="0.25">
      <c r="A36" s="15"/>
      <c r="B36" s="15" t="s">
        <v>37</v>
      </c>
      <c r="C36" s="15" t="s">
        <v>38</v>
      </c>
      <c r="D36" s="15"/>
      <c r="E36" s="18">
        <v>0.99274601736112178</v>
      </c>
      <c r="F36" s="18">
        <v>2.6644312861209423E-2</v>
      </c>
      <c r="G36" s="18">
        <v>-0.8245909108152949</v>
      </c>
      <c r="H36" s="18">
        <v>-0.56586584847359589</v>
      </c>
      <c r="I36" s="18">
        <v>0.41449990173448076</v>
      </c>
      <c r="J36" s="18">
        <v>-1.3057556456896544</v>
      </c>
      <c r="K36" s="18">
        <v>0.3631508854736431</v>
      </c>
      <c r="L36" s="18">
        <v>-1.686610468065556</v>
      </c>
      <c r="M36" s="18">
        <v>-2.7036089215931645</v>
      </c>
      <c r="N36" s="20">
        <v>-1.8083642464925067</v>
      </c>
    </row>
    <row r="37" spans="1:14" x14ac:dyDescent="0.25">
      <c r="A37" s="15"/>
      <c r="B37" s="15"/>
      <c r="C37" s="15"/>
      <c r="D37" s="15"/>
      <c r="E37" s="19"/>
      <c r="F37" s="19"/>
      <c r="G37" s="19"/>
      <c r="H37" s="19"/>
      <c r="I37" s="19"/>
      <c r="J37" s="19"/>
      <c r="K37" s="19"/>
      <c r="L37" s="19"/>
    </row>
    <row r="38" spans="1:14" x14ac:dyDescent="0.25">
      <c r="A38" s="15" t="s">
        <v>39</v>
      </c>
      <c r="B38" s="16" t="s">
        <v>40</v>
      </c>
      <c r="C38" s="16"/>
      <c r="D38" s="15"/>
      <c r="E38" s="18"/>
      <c r="F38" s="18"/>
      <c r="G38" s="18"/>
      <c r="H38" s="18"/>
      <c r="I38" s="18"/>
      <c r="J38" s="18"/>
      <c r="K38" s="18"/>
      <c r="L38" s="18"/>
    </row>
    <row r="39" spans="1:14" ht="8.1" customHeight="1" x14ac:dyDescent="0.25">
      <c r="A39" s="15"/>
      <c r="B39" s="16"/>
      <c r="C39" s="16"/>
      <c r="D39" s="15"/>
      <c r="E39" s="18"/>
      <c r="F39" s="18"/>
      <c r="G39" s="18"/>
      <c r="H39" s="18"/>
      <c r="I39" s="18"/>
      <c r="J39" s="18"/>
      <c r="K39" s="18"/>
      <c r="L39" s="18"/>
    </row>
    <row r="40" spans="1:14" x14ac:dyDescent="0.25">
      <c r="A40" s="15"/>
      <c r="B40" s="15" t="s">
        <v>9</v>
      </c>
      <c r="C40" s="15" t="s">
        <v>41</v>
      </c>
      <c r="D40" s="15"/>
      <c r="E40" s="18">
        <v>7.0429134482810962</v>
      </c>
      <c r="F40" s="18">
        <v>6.0232528754447419</v>
      </c>
      <c r="G40" s="18">
        <v>3.8630778699600881</v>
      </c>
      <c r="H40" s="18">
        <v>2.8188477812401067</v>
      </c>
      <c r="I40" s="18">
        <v>1.9099587418042896</v>
      </c>
      <c r="J40" s="18">
        <v>2.917772163173793</v>
      </c>
      <c r="K40" s="18">
        <v>3.3581779484657779</v>
      </c>
      <c r="L40" s="18">
        <v>-3.9461317322133116</v>
      </c>
      <c r="M40" s="18">
        <v>2.8416223341728344</v>
      </c>
      <c r="N40" s="18">
        <v>4.3982921160518762</v>
      </c>
    </row>
    <row r="41" spans="1:14" ht="8.1" customHeight="1" x14ac:dyDescent="0.25">
      <c r="A41" s="15"/>
      <c r="B41" s="15"/>
      <c r="C41" s="16"/>
      <c r="D41" s="15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ht="15.75" customHeight="1" x14ac:dyDescent="0.25">
      <c r="A42" s="15"/>
      <c r="B42" s="15" t="s">
        <v>42</v>
      </c>
      <c r="C42" s="15" t="s">
        <v>43</v>
      </c>
      <c r="D42" s="15"/>
      <c r="E42" s="18">
        <v>0.17199638430262665</v>
      </c>
      <c r="F42" s="18">
        <v>0.1329667064928631</v>
      </c>
      <c r="G42" s="18">
        <v>8.8113698875756943E-2</v>
      </c>
      <c r="H42" s="18">
        <v>0.13550944427479186</v>
      </c>
      <c r="I42" s="18">
        <v>0.18466904252417488</v>
      </c>
      <c r="J42" s="18">
        <v>0.15421473216223949</v>
      </c>
      <c r="K42" s="18">
        <v>0.20297567943834152</v>
      </c>
      <c r="L42" s="18">
        <v>6.1359291112194042E-2</v>
      </c>
      <c r="M42" s="18">
        <v>8.352828806692307E-2</v>
      </c>
      <c r="N42" s="18">
        <v>-3.111064215783424E-2</v>
      </c>
    </row>
    <row r="43" spans="1:14" ht="8.1" customHeight="1" x14ac:dyDescent="0.25">
      <c r="A43" s="15"/>
      <c r="B43" s="15"/>
      <c r="C43" s="16"/>
      <c r="D43" s="15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 x14ac:dyDescent="0.25">
      <c r="A44" s="15"/>
      <c r="B44" s="15" t="s">
        <v>33</v>
      </c>
      <c r="C44" s="15" t="s">
        <v>44</v>
      </c>
      <c r="D44" s="15"/>
      <c r="E44" s="18">
        <v>6.3285815639940335</v>
      </c>
      <c r="F44" s="18">
        <v>6.4094227063892371</v>
      </c>
      <c r="G44" s="18">
        <v>5.8896767731787882</v>
      </c>
      <c r="H44" s="18">
        <v>5.3104001920397863</v>
      </c>
      <c r="I44" s="18">
        <v>5.0940316643296928</v>
      </c>
      <c r="J44" s="18">
        <v>5.3651223848006833</v>
      </c>
      <c r="K44" s="18">
        <v>5.180206562290544</v>
      </c>
      <c r="L44" s="18">
        <v>4.9912481338125758</v>
      </c>
      <c r="M44" s="18">
        <v>5.4544737357857871</v>
      </c>
      <c r="N44" s="18">
        <v>6.0688322147111329</v>
      </c>
    </row>
    <row r="45" spans="1:14" x14ac:dyDescent="0.25">
      <c r="A45" s="17"/>
      <c r="B45" s="17"/>
      <c r="C45" s="17" t="s">
        <v>23</v>
      </c>
      <c r="D45" s="17" t="s">
        <v>45</v>
      </c>
      <c r="E45" s="19">
        <v>5.7723727239361384</v>
      </c>
      <c r="F45" s="19">
        <v>5.5259993984350739</v>
      </c>
      <c r="G45" s="19">
        <v>5.0217552198652164</v>
      </c>
      <c r="H45" s="19">
        <v>4.8387493386318985</v>
      </c>
      <c r="I45" s="19">
        <v>4.5696375396589222</v>
      </c>
      <c r="J45" s="19">
        <v>4.7292618348076525</v>
      </c>
      <c r="K45" s="19">
        <v>4.5571433357191609</v>
      </c>
      <c r="L45" s="19">
        <v>4.2734257821699044</v>
      </c>
      <c r="M45" s="19">
        <v>4.672812545001868</v>
      </c>
      <c r="N45" s="19">
        <v>5.0927107470381801</v>
      </c>
    </row>
    <row r="46" spans="1:14" x14ac:dyDescent="0.25">
      <c r="A46" s="17"/>
      <c r="B46" s="17"/>
      <c r="C46" s="17" t="s">
        <v>25</v>
      </c>
      <c r="D46" s="17" t="s">
        <v>46</v>
      </c>
      <c r="E46" s="19">
        <v>0.55620884005789428</v>
      </c>
      <c r="F46" s="19">
        <v>0.88342330795416135</v>
      </c>
      <c r="G46" s="19">
        <v>0.86792155331357201</v>
      </c>
      <c r="H46" s="19">
        <v>0.47165085340788787</v>
      </c>
      <c r="I46" s="19">
        <v>0.5243941246707714</v>
      </c>
      <c r="J46" s="19">
        <v>0.6358605499930311</v>
      </c>
      <c r="K46" s="19">
        <v>0.62306322657138402</v>
      </c>
      <c r="L46" s="19">
        <v>0.71782235164267072</v>
      </c>
      <c r="M46" s="19">
        <v>0.78166119078391794</v>
      </c>
      <c r="N46" s="19">
        <v>0.97612146767295283</v>
      </c>
    </row>
    <row r="47" spans="1:14" ht="8.1" customHeight="1" x14ac:dyDescent="0.25">
      <c r="A47" s="17"/>
      <c r="B47" s="17"/>
      <c r="C47" s="17"/>
      <c r="D47" s="17"/>
      <c r="E47" s="19"/>
      <c r="F47" s="19"/>
      <c r="G47" s="19"/>
      <c r="H47" s="18"/>
      <c r="I47" s="18"/>
      <c r="J47" s="18"/>
      <c r="K47" s="18"/>
      <c r="L47" s="18"/>
      <c r="M47" s="18"/>
      <c r="N47" s="18"/>
    </row>
    <row r="48" spans="1:14" x14ac:dyDescent="0.25">
      <c r="A48" s="15"/>
      <c r="B48" s="15" t="s">
        <v>35</v>
      </c>
      <c r="C48" s="15" t="s">
        <v>47</v>
      </c>
      <c r="D48" s="15"/>
      <c r="E48" s="18">
        <v>0.88632826858968949</v>
      </c>
      <c r="F48" s="18">
        <v>-0.25320312445163257</v>
      </c>
      <c r="G48" s="18">
        <v>-1.9384852043429424</v>
      </c>
      <c r="H48" s="18">
        <v>-2.3560429665248885</v>
      </c>
      <c r="I48" s="18">
        <v>-2.9994038800012284</v>
      </c>
      <c r="J48" s="18">
        <v>-2.2931354894646514</v>
      </c>
      <c r="K48" s="18">
        <v>-1.6190529343864251</v>
      </c>
      <c r="L48" s="18">
        <v>-8.876020574913694</v>
      </c>
      <c r="M48" s="18">
        <v>-2.5293231135460283</v>
      </c>
      <c r="N48" s="18">
        <v>-1.7016507408170907</v>
      </c>
    </row>
    <row r="49" spans="1:14" ht="8.1" customHeight="1" x14ac:dyDescent="0.25">
      <c r="A49" s="15"/>
      <c r="B49" s="15"/>
      <c r="C49" s="16"/>
      <c r="D49" s="15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x14ac:dyDescent="0.25">
      <c r="A50" s="15"/>
      <c r="B50" s="15" t="s">
        <v>37</v>
      </c>
      <c r="C50" s="15" t="s">
        <v>48</v>
      </c>
      <c r="D50" s="15"/>
      <c r="E50" s="18">
        <v>-0.88632826858968949</v>
      </c>
      <c r="F50" s="18">
        <v>0.25320312445163257</v>
      </c>
      <c r="G50" s="18">
        <v>1.9384852043429424</v>
      </c>
      <c r="H50" s="18">
        <v>2.3560429665248885</v>
      </c>
      <c r="I50" s="18">
        <v>2.9994038800012284</v>
      </c>
      <c r="J50" s="18">
        <v>2.2931354894646514</v>
      </c>
      <c r="K50" s="18">
        <v>1.6190529343864251</v>
      </c>
      <c r="L50" s="18">
        <v>8.876020574913694</v>
      </c>
      <c r="M50" s="18">
        <v>2.5293231135460283</v>
      </c>
      <c r="N50" s="18">
        <v>1.7016507408170907</v>
      </c>
    </row>
    <row r="51" spans="1:14" x14ac:dyDescent="0.25">
      <c r="A51" s="17"/>
      <c r="B51" s="17"/>
      <c r="C51" s="17" t="s">
        <v>23</v>
      </c>
      <c r="D51" s="17" t="s">
        <v>49</v>
      </c>
      <c r="E51" s="19">
        <v>-0.80147488881799689</v>
      </c>
      <c r="F51" s="19">
        <v>-0.1460081685950374</v>
      </c>
      <c r="G51" s="19">
        <v>1.6033348625422839</v>
      </c>
      <c r="H51" s="19">
        <v>0.65168018331775635</v>
      </c>
      <c r="I51" s="19">
        <v>-1.4731518366585701</v>
      </c>
      <c r="J51" s="19">
        <v>-8.5092728027519313E-2</v>
      </c>
      <c r="K51" s="19">
        <v>0.60310168395894181</v>
      </c>
      <c r="L51" s="19">
        <v>4.7697007916032401</v>
      </c>
      <c r="M51" s="19">
        <v>6.0894807067682351</v>
      </c>
      <c r="N51" s="19">
        <v>0.48578407961907255</v>
      </c>
    </row>
    <row r="52" spans="1:14" x14ac:dyDescent="0.25">
      <c r="A52" s="17"/>
      <c r="B52" s="17"/>
      <c r="C52" s="17" t="s">
        <v>25</v>
      </c>
      <c r="D52" s="17" t="s">
        <v>50</v>
      </c>
      <c r="E52" s="19">
        <v>-0.21955863514317819</v>
      </c>
      <c r="F52" s="19">
        <v>0.39339469813777594</v>
      </c>
      <c r="G52" s="19">
        <v>0.31973936674992365</v>
      </c>
      <c r="H52" s="19">
        <v>1.2520297601549955</v>
      </c>
      <c r="I52" s="19">
        <v>4.4652984546745342</v>
      </c>
      <c r="J52" s="19">
        <v>2.3709840340881443</v>
      </c>
      <c r="K52" s="19">
        <v>1.0070751783165504</v>
      </c>
      <c r="L52" s="19">
        <v>4.0988463357162175</v>
      </c>
      <c r="M52" s="19">
        <v>-3.5746778102725112</v>
      </c>
      <c r="N52" s="19">
        <v>1.2045489445050455</v>
      </c>
    </row>
    <row r="53" spans="1:14" x14ac:dyDescent="0.25">
      <c r="A53" s="17"/>
      <c r="B53" s="17"/>
      <c r="C53" s="17" t="s">
        <v>27</v>
      </c>
      <c r="D53" s="17" t="s">
        <v>51</v>
      </c>
      <c r="E53" s="19">
        <v>0.1347052553714875</v>
      </c>
      <c r="F53" s="19">
        <v>5.8165949088930854E-3</v>
      </c>
      <c r="G53" s="19">
        <v>1.5410975050733964E-2</v>
      </c>
      <c r="H53" s="19">
        <v>0.45233302305213813</v>
      </c>
      <c r="I53" s="19">
        <v>7.2572619852636251E-3</v>
      </c>
      <c r="J53" s="19">
        <v>7.2441834040256866E-3</v>
      </c>
      <c r="K53" s="19">
        <v>8.8760721109331919E-3</v>
      </c>
      <c r="L53" s="19">
        <v>7.4734475942339418E-3</v>
      </c>
      <c r="M53" s="19">
        <v>1.4520217050306147E-2</v>
      </c>
      <c r="N53" s="19">
        <v>1.131771669297177E-2</v>
      </c>
    </row>
    <row r="54" spans="1:14" hidden="1" x14ac:dyDescent="0.25">
      <c r="A54" s="17"/>
      <c r="B54" s="15"/>
      <c r="C54" s="17"/>
      <c r="D54" s="17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hidden="1" x14ac:dyDescent="0.25">
      <c r="A55" s="17"/>
      <c r="B55" s="15" t="s">
        <v>52</v>
      </c>
      <c r="C55" s="17"/>
      <c r="D55" s="17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hidden="1" x14ac:dyDescent="0.25">
      <c r="A56" s="17"/>
      <c r="B56" s="15"/>
      <c r="C56" s="17"/>
      <c r="D56" s="17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hidden="1" x14ac:dyDescent="0.25">
      <c r="A57" s="15"/>
      <c r="B57" s="15" t="s">
        <v>53</v>
      </c>
      <c r="C57" s="15"/>
      <c r="D57" s="15"/>
      <c r="E57" s="18">
        <v>10.61478738190281</v>
      </c>
      <c r="F57" s="18">
        <v>9.3361083085083276</v>
      </c>
      <c r="G57" s="18">
        <v>9.8188247140671638</v>
      </c>
      <c r="H57" s="18">
        <v>12.374541623322154</v>
      </c>
      <c r="I57" s="18">
        <v>12.235738835886149</v>
      </c>
      <c r="J57" s="18">
        <v>10.627743164203793</v>
      </c>
      <c r="K57" s="18">
        <v>10.232442675465865</v>
      </c>
      <c r="L57" s="18">
        <v>10.232442675465865</v>
      </c>
      <c r="M57" s="18"/>
      <c r="N57" s="18">
        <v>10.232442675465865</v>
      </c>
    </row>
    <row r="58" spans="1:14" ht="8.1" customHeight="1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4" x14ac:dyDescent="0.25">
      <c r="A59" s="23" t="s">
        <v>54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</row>
    <row r="60" spans="1:14" x14ac:dyDescent="0.25">
      <c r="A60" s="25" t="s">
        <v>55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</row>
    <row r="61" spans="1:14" x14ac:dyDescent="0.25">
      <c r="A61" s="23" t="s">
        <v>56</v>
      </c>
      <c r="B61" s="23"/>
      <c r="C61" s="23"/>
      <c r="D61" s="23"/>
      <c r="E61" s="26"/>
      <c r="F61" s="26"/>
      <c r="G61" s="26"/>
      <c r="H61" s="26"/>
      <c r="I61" s="26"/>
      <c r="J61" s="26"/>
      <c r="K61" s="26"/>
    </row>
    <row r="62" spans="1:14" x14ac:dyDescent="0.25">
      <c r="A62" s="27" t="s">
        <v>57</v>
      </c>
      <c r="B62" s="23"/>
      <c r="C62" s="23"/>
      <c r="D62" s="23"/>
      <c r="E62" s="26"/>
      <c r="F62" s="26" t="s">
        <v>58</v>
      </c>
      <c r="G62" s="26"/>
      <c r="H62" s="26"/>
      <c r="I62" s="26"/>
      <c r="J62" s="26"/>
      <c r="K62" s="26"/>
    </row>
  </sheetData>
  <mergeCells count="3">
    <mergeCell ref="A1:N1"/>
    <mergeCell ref="A2:N2"/>
    <mergeCell ref="A3:N3"/>
  </mergeCells>
  <printOptions horizontalCentered="1" verticalCentered="1"/>
  <pageMargins left="0.11811023622047245" right="0.11811023622047245" top="0.15748031496062992" bottom="0.15748031496062992" header="0" footer="0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Cuela Alvarez, Ronald  Augusto</dc:creator>
  <cp:lastModifiedBy>Cuela Alvarez, Ronald  Augusto</cp:lastModifiedBy>
  <dcterms:created xsi:type="dcterms:W3CDTF">2023-05-06T00:12:32Z</dcterms:created>
  <dcterms:modified xsi:type="dcterms:W3CDTF">2023-05-06T00:12:33Z</dcterms:modified>
</cp:coreProperties>
</file>