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DES SOCIALES\2021\04-Abr\30\anexos\"/>
    </mc:Choice>
  </mc:AlternateContent>
  <bookViews>
    <workbookView xWindow="0" yWindow="0" windowWidth="20490" windowHeight="7155" activeTab="1"/>
  </bookViews>
  <sheets>
    <sheet name="1a" sheetId="2" r:id="rId1"/>
    <sheet name="1b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G7" localSheetId="0" hidden="1">#REF!</definedName>
    <definedName name="____________G7" localSheetId="1" hidden="1">#REF!</definedName>
    <definedName name="____________G7" hidden="1">#REF!</definedName>
    <definedName name="___________G7" localSheetId="0" hidden="1">#REF!</definedName>
    <definedName name="___________G7" localSheetId="1" hidden="1">#REF!</definedName>
    <definedName name="___________G7" hidden="1">#REF!</definedName>
    <definedName name="__________G7" localSheetId="0" hidden="1">#REF!</definedName>
    <definedName name="__________G7" localSheetId="1" hidden="1">#REF!</definedName>
    <definedName name="__________G7" hidden="1">#REF!</definedName>
    <definedName name="_________G7" localSheetId="1" hidden="1">#REF!</definedName>
    <definedName name="_________G7" hidden="1">#REF!</definedName>
    <definedName name="________G7" localSheetId="1" hidden="1">#REF!</definedName>
    <definedName name="________G7" hidden="1">#REF!</definedName>
    <definedName name="_______G7" localSheetId="1" hidden="1">#REF!</definedName>
    <definedName name="_______G7" hidden="1">#REF!</definedName>
    <definedName name="______G7" localSheetId="1" hidden="1">#REF!</definedName>
    <definedName name="______G7" hidden="1">#REF!</definedName>
    <definedName name="_____G7" localSheetId="1" hidden="1">#REF!</definedName>
    <definedName name="_____G7" hidden="1">#REF!</definedName>
    <definedName name="____G7" localSheetId="1" hidden="1">#REF!</definedName>
    <definedName name="____G7" hidden="1">#REF!</definedName>
    <definedName name="___G7" localSheetId="1" hidden="1">#REF!</definedName>
    <definedName name="___G7" hidden="1">#REF!</definedName>
    <definedName name="__123Graph_A" hidden="1">#REF!</definedName>
    <definedName name="__123Graph_AGRAF" hidden="1">#REF!</definedName>
    <definedName name="__123Graph_B" localSheetId="1" hidden="1">[2]ipm90!#REF!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localSheetId="1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localSheetId="1" hidden="1">#REF!</definedName>
    <definedName name="_Fill" hidden="1">#REF!</definedName>
    <definedName name="_G7" localSheetId="0" hidden="1">#REF!</definedName>
    <definedName name="_G7" localSheetId="1" hidden="1">#REF!</definedName>
    <definedName name="_G7" hidden="1">#REF!</definedName>
    <definedName name="_Key1" localSheetId="0" hidden="1">[9]Data!#REF!</definedName>
    <definedName name="_Key1" localSheetId="1" hidden="1">[9]Data!#REF!</definedName>
    <definedName name="_Key1" hidden="1">[9]Data!#REF!</definedName>
    <definedName name="_key2" localSheetId="0" hidden="1">[9]Data!#REF!</definedName>
    <definedName name="_key2" localSheetId="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#REF!</definedName>
    <definedName name="a" localSheetId="1" hidden="1">#REF!</definedName>
    <definedName name="a" hidden="1">#REF!</definedName>
    <definedName name="abc" localSheetId="0" hidden="1">[7]ipm90!#REF!</definedName>
    <definedName name="abc" localSheetId="1" hidden="1">[7]ipm90!#REF!</definedName>
    <definedName name="abc" hidden="1">[7]ipm90!#REF!</definedName>
    <definedName name="AJUSTADOS" hidden="1">[8]HIERRO!#REF!</definedName>
    <definedName name="asas" localSheetId="0" hidden="1">{"'Hoja HTML'!$A$3:$H$58"}</definedName>
    <definedName name="asas" localSheetId="1" hidden="1">{"'Hoja HTML'!$A$3:$H$58"}</definedName>
    <definedName name="asas" hidden="1">{"'Hoja HTML'!$A$3:$H$58"}</definedName>
    <definedName name="asdljfbubw" localSheetId="1" hidden="1">#REF!</definedName>
    <definedName name="asdljfbubw" hidden="1">#REF!</definedName>
    <definedName name="asDSADASD" localSheetId="1" hidden="1">#REF!</definedName>
    <definedName name="asDSADASD" hidden="1">#REF!</definedName>
    <definedName name="avbsf" localSheetId="1" hidden="1">#REF!</definedName>
    <definedName name="avbsf" hidden="1">#REF!</definedName>
    <definedName name="BLHPPP" localSheetId="1" hidden="1">#REF!</definedName>
    <definedName name="BLHPPP" hidden="1">#REF!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24" localSheetId="1" hidden="1">#REF!</definedName>
    <definedName name="BLPH24" hidden="1">#REF!</definedName>
    <definedName name="BLPH25" localSheetId="1" hidden="1">#REF!</definedName>
    <definedName name="BLPH25" hidden="1">#REF!</definedName>
    <definedName name="BLPH26" localSheetId="1" hidden="1">#REF!</definedName>
    <definedName name="BLPH26" hidden="1">#REF!</definedName>
    <definedName name="BLPH27" localSheetId="1" hidden="1">#REF!</definedName>
    <definedName name="BLPH27" hidden="1">#REF!</definedName>
    <definedName name="BLPH28" localSheetId="1" hidden="1">#REF!</definedName>
    <definedName name="BLPH28" hidden="1">#REF!</definedName>
    <definedName name="BLPH29" localSheetId="1" hidden="1">#REF!</definedName>
    <definedName name="BLPH29" hidden="1">#REF!</definedName>
    <definedName name="BLPH3" localSheetId="1" hidden="1">#REF!</definedName>
    <definedName name="BLPH3" hidden="1">#REF!</definedName>
    <definedName name="BLPH30" localSheetId="1" hidden="1">#REF!</definedName>
    <definedName name="BLPH30" hidden="1">#REF!</definedName>
    <definedName name="BLPH31" localSheetId="1" hidden="1">#REF!</definedName>
    <definedName name="BLPH31" hidden="1">#REF!</definedName>
    <definedName name="BLPH32" localSheetId="1" hidden="1">#REF!</definedName>
    <definedName name="BLPH32" hidden="1">#REF!</definedName>
    <definedName name="BLPH33" localSheetId="1" hidden="1">#REF!</definedName>
    <definedName name="BLPH33" hidden="1">#REF!</definedName>
    <definedName name="BLPH34" localSheetId="1" hidden="1">#REF!</definedName>
    <definedName name="BLPH34" hidden="1">#REF!</definedName>
    <definedName name="BLPH35" localSheetId="1" hidden="1">#REF!</definedName>
    <definedName name="BLPH35" hidden="1">#REF!</definedName>
    <definedName name="BLPH36" localSheetId="1" hidden="1">#REF!</definedName>
    <definedName name="BLPH36" hidden="1">#REF!</definedName>
    <definedName name="BLPH37" localSheetId="1" hidden="1">#REF!</definedName>
    <definedName name="BLPH37" hidden="1">#REF!</definedName>
    <definedName name="BLPH38" localSheetId="1" hidden="1">#REF!</definedName>
    <definedName name="BLPH38" hidden="1">#REF!</definedName>
    <definedName name="BLPH39" localSheetId="1" hidden="1">#REF!</definedName>
    <definedName name="BLPH39" hidden="1">#REF!</definedName>
    <definedName name="BLPH4" localSheetId="1" hidden="1">#REF!</definedName>
    <definedName name="BLPH4" hidden="1">#REF!</definedName>
    <definedName name="BLPH40" localSheetId="1" hidden="1">#REF!</definedName>
    <definedName name="BLPH40" hidden="1">#REF!</definedName>
    <definedName name="BLPH41" localSheetId="1" hidden="1">#REF!</definedName>
    <definedName name="BLPH41" hidden="1">#REF!</definedName>
    <definedName name="BLPH42" localSheetId="1" hidden="1">#REF!</definedName>
    <definedName name="BLPH42" hidden="1">#REF!</definedName>
    <definedName name="BLPH43" localSheetId="1" hidden="1">#REF!</definedName>
    <definedName name="BLPH43" hidden="1">#REF!</definedName>
    <definedName name="BLPH44" localSheetId="1" hidden="1">#REF!</definedName>
    <definedName name="BLPH44" hidden="1">#REF!</definedName>
    <definedName name="BLPH45" localSheetId="1" hidden="1">#REF!</definedName>
    <definedName name="BLPH45" hidden="1">#REF!</definedName>
    <definedName name="BLPH46" localSheetId="1" hidden="1">#REF!</definedName>
    <definedName name="BLPH46" hidden="1">#REF!</definedName>
    <definedName name="BLPH47" localSheetId="1" hidden="1">#REF!</definedName>
    <definedName name="BLPH47" hidden="1">#REF!</definedName>
    <definedName name="BLPH48" localSheetId="1" hidden="1">#REF!</definedName>
    <definedName name="BLPH48" hidden="1">#REF!</definedName>
    <definedName name="BLPH49" localSheetId="1" hidden="1">#REF!</definedName>
    <definedName name="BLPH49" hidden="1">#REF!</definedName>
    <definedName name="BLPH5" localSheetId="1" hidden="1">#REF!</definedName>
    <definedName name="BLPH5" hidden="1">#REF!</definedName>
    <definedName name="BLPH50" localSheetId="1" hidden="1">#REF!</definedName>
    <definedName name="BLPH50" hidden="1">#REF!</definedName>
    <definedName name="BLPH51" localSheetId="1" hidden="1">#REF!</definedName>
    <definedName name="BLPH51" hidden="1">#REF!</definedName>
    <definedName name="BLPH52" localSheetId="1" hidden="1">#REF!</definedName>
    <definedName name="BLPH52" hidden="1">#REF!</definedName>
    <definedName name="BLPH53" localSheetId="1" hidden="1">#REF!</definedName>
    <definedName name="BLPH53" hidden="1">#REF!</definedName>
    <definedName name="BLPH54" localSheetId="1" hidden="1">#REF!</definedName>
    <definedName name="BLPH54" hidden="1">#REF!</definedName>
    <definedName name="BLPH55" localSheetId="1" hidden="1">#REF!</definedName>
    <definedName name="BLPH55" hidden="1">#REF!</definedName>
    <definedName name="BLPH56" localSheetId="1" hidden="1">#REF!</definedName>
    <definedName name="BLPH56" hidden="1">#REF!</definedName>
    <definedName name="BLPH57" localSheetId="1" hidden="1">#REF!</definedName>
    <definedName name="BLPH57" hidden="1">#REF!</definedName>
    <definedName name="BLPH58" localSheetId="1" hidden="1">#REF!</definedName>
    <definedName name="BLPH58" hidden="1">#REF!</definedName>
    <definedName name="BLPH59" localSheetId="1" hidden="1">#REF!</definedName>
    <definedName name="BLPH59" hidden="1">#REF!</definedName>
    <definedName name="BLPH6" localSheetId="1" hidden="1">#REF!</definedName>
    <definedName name="BLPH6" hidden="1">#REF!</definedName>
    <definedName name="BLPH60" localSheetId="1" hidden="1">#REF!</definedName>
    <definedName name="BLPH60" hidden="1">#REF!</definedName>
    <definedName name="BLPH61" localSheetId="1" hidden="1">#REF!</definedName>
    <definedName name="BLPH61" hidden="1">#REF!</definedName>
    <definedName name="BLPH62" localSheetId="1" hidden="1">#REF!</definedName>
    <definedName name="BLPH62" hidden="1">#REF!</definedName>
    <definedName name="BLPH63" localSheetId="1" hidden="1">#REF!</definedName>
    <definedName name="BLPH63" hidden="1">#REF!</definedName>
    <definedName name="BLPH64" localSheetId="1" hidden="1">#REF!</definedName>
    <definedName name="BLPH64" hidden="1">#REF!</definedName>
    <definedName name="BLPH65" localSheetId="1" hidden="1">#REF!</definedName>
    <definedName name="BLPH65" hidden="1">#REF!</definedName>
    <definedName name="BLPH66" localSheetId="1" hidden="1">#REF!</definedName>
    <definedName name="BLPH66" hidden="1">#REF!</definedName>
    <definedName name="BLPH67" localSheetId="1" hidden="1">#REF!</definedName>
    <definedName name="BLPH67" hidden="1">#REF!</definedName>
    <definedName name="BLPH68" localSheetId="1" hidden="1">#REF!</definedName>
    <definedName name="BLPH68" hidden="1">#REF!</definedName>
    <definedName name="BLPH69" localSheetId="1" hidden="1">#REF!</definedName>
    <definedName name="BLPH69" hidden="1">#REF!</definedName>
    <definedName name="BLPH7" localSheetId="1" hidden="1">#REF!</definedName>
    <definedName name="BLPH7" hidden="1">#REF!</definedName>
    <definedName name="BLPH70" localSheetId="1" hidden="1">#REF!</definedName>
    <definedName name="BLPH70" hidden="1">#REF!</definedName>
    <definedName name="BLPH71" localSheetId="1" hidden="1">#REF!</definedName>
    <definedName name="BLPH71" hidden="1">#REF!</definedName>
    <definedName name="BLPH72" localSheetId="1" hidden="1">#REF!</definedName>
    <definedName name="BLPH72" hidden="1">#REF!</definedName>
    <definedName name="BLPH73" localSheetId="1" hidden="1">#REF!</definedName>
    <definedName name="BLPH73" hidden="1">#REF!</definedName>
    <definedName name="BLPH74" localSheetId="1" hidden="1">#REF!</definedName>
    <definedName name="BLPH74" hidden="1">#REF!</definedName>
    <definedName name="BLPH75" localSheetId="1" hidden="1">#REF!</definedName>
    <definedName name="BLPH75" hidden="1">#REF!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bv" localSheetId="1" hidden="1">#REF!</definedName>
    <definedName name="bv" hidden="1">#REF!</definedName>
    <definedName name="cartera" hidden="1">255</definedName>
    <definedName name="d" localSheetId="0" hidden="1">#REF!</definedName>
    <definedName name="d" localSheetId="1" hidden="1">#REF!</definedName>
    <definedName name="d" hidden="1">#REF!</definedName>
    <definedName name="dasdsd" localSheetId="0" hidden="1">#REF!</definedName>
    <definedName name="dasdsd" localSheetId="1" hidden="1">#REF!</definedName>
    <definedName name="dasdsd" hidden="1">#REF!</definedName>
    <definedName name="ddadf" localSheetId="0" hidden="1">#REF!</definedName>
    <definedName name="ddadf" localSheetId="1" hidden="1">#REF!</definedName>
    <definedName name="ddadf" hidden="1">#REF!</definedName>
    <definedName name="detgrfh." localSheetId="1" hidden="1">#REF!</definedName>
    <definedName name="detgrfh." hidden="1">#REF!</definedName>
    <definedName name="Dpollo" hidden="1">0</definedName>
    <definedName name="eije" localSheetId="1" hidden="1">#REF!</definedName>
    <definedName name="eije" hidden="1">#REF!</definedName>
    <definedName name="erywe" localSheetId="1" hidden="1">#REF!</definedName>
    <definedName name="erywe" hidden="1">#REF!</definedName>
    <definedName name="etle" localSheetId="1" hidden="1">#REF!</definedName>
    <definedName name="etle" hidden="1">#REF!</definedName>
    <definedName name="fee" localSheetId="1" hidden="1">#REF!</definedName>
    <definedName name="fee" hidden="1">#REF!</definedName>
    <definedName name="fgjksf" localSheetId="1" hidden="1">#REF!</definedName>
    <definedName name="fgjksf" hidden="1">#REF!</definedName>
    <definedName name="fhjlf" localSheetId="1" hidden="1">#REF!</definedName>
    <definedName name="fhjlf" hidden="1">#REF!</definedName>
    <definedName name="gfaj" localSheetId="1" hidden="1">#REF!</definedName>
    <definedName name="gfaj" hidden="1">#REF!</definedName>
    <definedName name="graf" localSheetId="1" hidden="1">#REF!</definedName>
    <definedName name="graf" hidden="1">#REF!</definedName>
    <definedName name="GRAF_TO" localSheetId="0" hidden="1">{"'Hoja HTML'!$A$3:$H$58"}</definedName>
    <definedName name="GRAF_TO" localSheetId="1" hidden="1">{"'Hoja HTML'!$A$3:$H$58"}</definedName>
    <definedName name="GRAF_TO" hidden="1">{"'Hoja HTML'!$A$3:$H$58"}</definedName>
    <definedName name="Grafico22n" localSheetId="1" hidden="1">#REF!</definedName>
    <definedName name="Grafico22n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localSheetId="1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localSheetId="1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localSheetId="1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localSheetId="1" hidden="1">#REF!</definedName>
    <definedName name="SORT11" hidden="1">#REF!</definedName>
    <definedName name="SVNF3" localSheetId="0" hidden="1">{"'Hoja HTML'!$A$3:$H$58"}</definedName>
    <definedName name="SVNF3" localSheetId="1" hidden="1">{"'Hoja HTML'!$A$3:$H$58"}</definedName>
    <definedName name="SVNF3" hidden="1">{"'Hoja HTML'!$A$3:$H$58"}</definedName>
    <definedName name="tornado" localSheetId="0" hidden="1">{"'Hoja HTML'!$A$3:$H$58"}</definedName>
    <definedName name="tornado" localSheetId="1" hidden="1">{"'Hoja HTML'!$A$3:$H$58"}</definedName>
    <definedName name="tornado" hidden="1">{"'Hoja HTML'!$A$3:$H$58"}</definedName>
    <definedName name="twery" localSheetId="1" hidden="1">#REF!</definedName>
    <definedName name="twery" hidden="1">#REF!</definedName>
    <definedName name="uiñt" localSheetId="1" hidden="1">#REF!</definedName>
    <definedName name="uiñt" hidden="1">#REF!</definedName>
    <definedName name="vvv" localSheetId="1" hidden="1">[7]ipm90!#REF!</definedName>
    <definedName name="vvv" hidden="1">[7]ipm90!#REF!</definedName>
    <definedName name="vvvv" localSheetId="1" hidden="1">[7]ipm90!#REF!</definedName>
    <definedName name="vvvv" hidden="1">[7]ipm90!#REF!</definedName>
    <definedName name="vvvvvvvvvvvvvvvvv" localSheetId="1" hidden="1">[7]ipm90!#REF!</definedName>
    <definedName name="vvvvvvvvvvvvvvvvv" hidden="1">[7]ipm90!#REF!</definedName>
    <definedName name="wefqwe" localSheetId="0" hidden="1">#REF!</definedName>
    <definedName name="wefqwe" localSheetId="1" hidden="1">#REF!</definedName>
    <definedName name="wefqwe" hidden="1">#REF!</definedName>
    <definedName name="weqw" localSheetId="0" hidden="1">[9]Data!#REF!</definedName>
    <definedName name="weqw" localSheetId="1" hidden="1">[9]Data!#REF!</definedName>
    <definedName name="weqw" hidden="1">[9]Data!#REF!</definedName>
    <definedName name="weryw" localSheetId="0" hidden="1">#REF!</definedName>
    <definedName name="weryw" localSheetId="1" hidden="1">#REF!</definedName>
    <definedName name="weryw" hidden="1">#REF!</definedName>
    <definedName name="wetwe" localSheetId="0" hidden="1">#REF!</definedName>
    <definedName name="wetwe" localSheetId="1" hidden="1">#REF!</definedName>
    <definedName name="wetwe" hidden="1">#REF!</definedName>
    <definedName name="wrt" localSheetId="0" hidden="1">#REF!</definedName>
    <definedName name="wrt" localSheetId="1" hidden="1">#REF!</definedName>
    <definedName name="wrt" hidden="1">#REF!</definedName>
    <definedName name="wrthj" localSheetId="1" hidden="1">#REF!</definedName>
    <definedName name="wrthj" hidden="1">#REF!</definedName>
    <definedName name="xxx" localSheetId="1" hidden="1">#REF!</definedName>
    <definedName name="xxx" hidden="1">#REF!</definedName>
    <definedName name="xxxx" localSheetId="1" hidden="1">#REF!</definedName>
    <definedName name="xxxx" hidden="1">#REF!</definedName>
    <definedName name="yuklryu" localSheetId="1" hidden="1">#REF!</definedName>
    <definedName name="yuklryu" hidden="1">#REF!</definedName>
    <definedName name="zazaz" localSheetId="1" hidden="1">[7]ipm90!#REF!</definedName>
    <definedName name="zazaz" hidden="1">[7]ipm90!#REF!</definedName>
    <definedName name="ZINC" hidden="1">#N/A</definedName>
    <definedName name="zz" localSheetId="1" hidden="1">[7]ipm90!#REF!</definedName>
    <definedName name="zz" hidden="1">[7]ipm90!#REF!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</calcChain>
</file>

<file path=xl/sharedStrings.xml><?xml version="1.0" encoding="utf-8"?>
<sst xmlns="http://schemas.openxmlformats.org/spreadsheetml/2006/main" count="175" uniqueCount="128">
  <si>
    <t>Elaboración: Gerencia Central de Estudios Económicos.</t>
  </si>
  <si>
    <t>Fuente: Instituto Nacional de Estadística e Informática  y BCRP.</t>
  </si>
  <si>
    <t>5/ Preliminar.</t>
  </si>
  <si>
    <t>4/ BCRP: Boletines y Memorias.</t>
  </si>
  <si>
    <t>3/ Desde 1922 a 1937, la inflación es promedio del período.</t>
  </si>
  <si>
    <t xml:space="preserve">2/ Serie de población al 30 de junio de cada año, proporcionada por el INEI. Para el período 1922 - 1949 la fuente de información es el Boletín de Análisis Demográfico N° 01 ONEC Julio de 1964. </t>
  </si>
  <si>
    <t xml:space="preserve">    el período 1950 - 1989 se ha estimado los niveles utilizando las tasas de variación del PBI con año base 1979.</t>
  </si>
  <si>
    <t>1/ Para el período 1922 - 1949, se ha estimado los niveles utilizando las tasas de variación del PBI del Documento de Trabajo "Una Estimación Alternativa del PBI en el Siglo XX" de Bruno Seminario y Arlette Beltrán. Para</t>
  </si>
  <si>
    <t>2020 5/</t>
  </si>
  <si>
    <t>2019 5/</t>
  </si>
  <si>
    <t>2018 5/</t>
  </si>
  <si>
    <t>2017 5/</t>
  </si>
  <si>
    <t>2015</t>
  </si>
  <si>
    <t xml:space="preserve">2014 </t>
  </si>
  <si>
    <t>2013</t>
  </si>
  <si>
    <t>2012</t>
  </si>
  <si>
    <t>2011</t>
  </si>
  <si>
    <t>2010</t>
  </si>
  <si>
    <t>2009</t>
  </si>
  <si>
    <t>2008</t>
  </si>
  <si>
    <t>2007</t>
  </si>
  <si>
    <t xml:space="preserve">2006 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</si>
  <si>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</si>
  <si>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</si>
  <si>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</si>
  <si>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</si>
  <si>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</si>
  <si>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</si>
  <si>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</si>
  <si>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</si>
  <si>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</si>
  <si>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</si>
  <si>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</si>
  <si>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</si>
  <si>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</si>
  <si>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</si>
  <si>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</si>
  <si>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</si>
  <si>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</si>
  <si>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</si>
  <si>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</si>
  <si>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</si>
  <si>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</si>
  <si>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</si>
  <si>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</si>
  <si>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</si>
  <si>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</si>
  <si>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</si>
  <si>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</si>
  <si>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</si>
  <si>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</si>
  <si>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</si>
  <si>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</si>
  <si>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</si>
  <si>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</si>
  <si>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</si>
  <si>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(C)</t>
  </si>
  <si>
    <t>(B)</t>
  </si>
  <si>
    <t>(A)</t>
  </si>
  <si>
    <t>(Millones de US$)</t>
  </si>
  <si>
    <t/>
  </si>
  <si>
    <t>INTERNO 1/</t>
  </si>
  <si>
    <t>COMERCIAL</t>
  </si>
  <si>
    <t>DE BIENES 4/</t>
  </si>
  <si>
    <t>Variación porcentual</t>
  </si>
  <si>
    <t>(Soles a precios de 2007)</t>
  </si>
  <si>
    <t>(Miles)</t>
  </si>
  <si>
    <t>BRUTO</t>
  </si>
  <si>
    <t>AÑO</t>
  </si>
  <si>
    <t>BALANZA</t>
  </si>
  <si>
    <t>IMPORTACIONES</t>
  </si>
  <si>
    <t xml:space="preserve">EXPORTACIONES </t>
  </si>
  <si>
    <t>INFLACIÓN 3/</t>
  </si>
  <si>
    <t>PBI PER CÁPITA</t>
  </si>
  <si>
    <t>POBLACIÓN 2/</t>
  </si>
  <si>
    <t xml:space="preserve">PRODUCTO </t>
  </si>
  <si>
    <t>(Millones de soles a precios de 2007)</t>
  </si>
  <si>
    <t>PRODUCTO BRUTO INTERNO</t>
  </si>
  <si>
    <t>ANEXO 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</si>
  <si>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</si>
  <si>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</si>
  <si>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</si>
  <si>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</si>
  <si>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</si>
  <si>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</si>
  <si>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</si>
  <si>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</si>
  <si>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</si>
  <si>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</si>
  <si>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</si>
  <si>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</si>
  <si>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</si>
  <si>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</si>
  <si>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</si>
  <si>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</si>
  <si>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</si>
  <si>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</si>
  <si>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</si>
  <si>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</si>
  <si>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</si>
  <si>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</si>
  <si>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</si>
  <si>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</si>
  <si>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</si>
  <si>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</si>
  <si>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</si>
  <si>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</si>
  <si>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</si>
  <si>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</si>
  <si>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</si>
  <si>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</si>
  <si>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</si>
  <si>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</si>
  <si>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</si>
  <si>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</si>
  <si>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</si>
  <si>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</si>
  <si>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</si>
  <si>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</si>
  <si>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</si>
  <si>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</si>
  <si>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</si>
  <si>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</si>
  <si>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</si>
  <si>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</si>
  <si>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1924</t>
  </si>
  <si>
    <t>1923</t>
  </si>
  <si>
    <t>1922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</si>
</sst>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#,##0.0\ _-_-_-_-_-_-_-_-_-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2" borderId="0" xfId="1" applyFont="1" applyFill="1"/>
    <xf numFmtId="3" fontId="2" fillId="2" borderId="0" xfId="1" applyNumberFormat="1" applyFont="1" applyFill="1" applyAlignment="1">
      <alignment horizontal="center"/>
    </xf>
    <xf numFmtId="0" fontId="2" fillId="2" borderId="0" xfId="1" applyFont="1" applyFill="1"/>
    <xf numFmtId="3" fontId="1" fillId="2" borderId="0" xfId="1" applyNumberFormat="1" applyFont="1" applyFill="1" applyAlignment="1">
      <alignment horizontal="center"/>
    </xf>
    <xf numFmtId="0" fontId="1" fillId="2" borderId="0" xfId="1" quotePrefix="1" applyFont="1" applyFill="1"/>
    <xf numFmtId="164" fontId="1" fillId="2" borderId="0" xfId="1" applyNumberFormat="1" applyFont="1" applyFill="1" applyProtection="1"/>
    <xf numFmtId="165" fontId="1" fillId="2" borderId="0" xfId="1" applyNumberFormat="1" applyFont="1" applyFill="1"/>
    <xf numFmtId="164" fontId="1" fillId="2" borderId="0" xfId="1" quotePrefix="1" applyNumberFormat="1" applyFont="1" applyFill="1" applyAlignment="1" applyProtection="1">
      <alignment horizontal="left"/>
    </xf>
    <xf numFmtId="166" fontId="1" fillId="2" borderId="0" xfId="1" applyNumberFormat="1" applyFont="1" applyFill="1" applyProtection="1"/>
    <xf numFmtId="1" fontId="1" fillId="2" borderId="0" xfId="1" applyNumberFormat="1" applyFont="1" applyFill="1" applyAlignment="1" applyProtection="1">
      <alignment horizontal="left"/>
    </xf>
    <xf numFmtId="164" fontId="1" fillId="2" borderId="0" xfId="1" applyNumberFormat="1" applyFont="1" applyFill="1" applyAlignment="1" applyProtection="1">
      <alignment horizontal="left"/>
    </xf>
    <xf numFmtId="165" fontId="1" fillId="2" borderId="0" xfId="1" applyNumberFormat="1" applyFont="1" applyFill="1" applyProtection="1"/>
    <xf numFmtId="0" fontId="1" fillId="2" borderId="0" xfId="1" applyFont="1" applyFill="1" applyAlignment="1">
      <alignment horizontal="center"/>
    </xf>
    <xf numFmtId="164" fontId="0" fillId="2" borderId="0" xfId="1" applyNumberFormat="1" applyFont="1" applyFill="1" applyProtection="1"/>
    <xf numFmtId="164" fontId="1" fillId="2" borderId="1" xfId="1" applyNumberFormat="1" applyFont="1" applyFill="1" applyBorder="1" applyProtection="1"/>
    <xf numFmtId="3" fontId="1" fillId="2" borderId="0" xfId="1" applyNumberFormat="1" applyFont="1" applyFill="1" applyAlignment="1" applyProtection="1">
      <alignment horizontal="right" indent="4"/>
    </xf>
    <xf numFmtId="2" fontId="1" fillId="2" borderId="0" xfId="1" applyNumberFormat="1" applyFont="1" applyFill="1" applyAlignment="1" applyProtection="1">
      <alignment horizontal="right" indent="2"/>
    </xf>
    <xf numFmtId="165" fontId="1" fillId="2" borderId="0" xfId="1" applyNumberFormat="1" applyFont="1" applyFill="1" applyAlignment="1" applyProtection="1">
      <alignment horizontal="right" indent="5"/>
    </xf>
    <xf numFmtId="167" fontId="1" fillId="2" borderId="0" xfId="1" applyNumberFormat="1" applyFont="1" applyFill="1" applyAlignment="1" applyProtection="1">
      <alignment horizontal="right"/>
    </xf>
    <xf numFmtId="0" fontId="1" fillId="2" borderId="0" xfId="1" quotePrefix="1" applyNumberFormat="1" applyFont="1" applyFill="1" applyAlignment="1" applyProtection="1">
      <alignment horizontal="left"/>
    </xf>
    <xf numFmtId="3" fontId="1" fillId="2" borderId="0" xfId="1" applyNumberFormat="1" applyFont="1" applyFill="1" applyAlignment="1" applyProtection="1">
      <alignment horizontal="right" indent="2"/>
    </xf>
    <xf numFmtId="3" fontId="1" fillId="2" borderId="0" xfId="1" quotePrefix="1" applyNumberFormat="1" applyFont="1" applyFill="1" applyAlignment="1" applyProtection="1">
      <alignment horizontal="left"/>
    </xf>
    <xf numFmtId="164" fontId="1" fillId="2" borderId="0" xfId="1" applyNumberFormat="1" applyFont="1" applyFill="1" applyBorder="1" applyProtection="1"/>
    <xf numFmtId="164" fontId="1" fillId="2" borderId="0" xfId="1" applyNumberFormat="1" applyFont="1" applyFill="1" applyBorder="1" applyAlignment="1" applyProtection="1">
      <alignment horizontal="left"/>
    </xf>
    <xf numFmtId="0" fontId="1" fillId="2" borderId="2" xfId="1" applyFont="1" applyFill="1" applyBorder="1"/>
    <xf numFmtId="164" fontId="1" fillId="2" borderId="2" xfId="1" applyNumberFormat="1" applyFont="1" applyFill="1" applyBorder="1" applyProtection="1"/>
    <xf numFmtId="164" fontId="1" fillId="2" borderId="2" xfId="1" applyNumberFormat="1" applyFont="1" applyFill="1" applyBorder="1" applyAlignment="1" applyProtection="1">
      <alignment horizontal="left"/>
    </xf>
    <xf numFmtId="0" fontId="2" fillId="2" borderId="0" xfId="1" quotePrefix="1" applyFont="1" applyFill="1" applyAlignment="1">
      <alignment horizontal="center"/>
    </xf>
    <xf numFmtId="0" fontId="2" fillId="2" borderId="0" xfId="1" quotePrefix="1" applyFont="1" applyFill="1" applyAlignment="1">
      <alignment horizontal="centerContinuous"/>
    </xf>
    <xf numFmtId="164" fontId="2" fillId="2" borderId="0" xfId="1" quotePrefix="1" applyNumberFormat="1" applyFont="1" applyFill="1" applyAlignment="1" applyProtection="1">
      <alignment horizontal="centerContinuous"/>
    </xf>
    <xf numFmtId="164" fontId="2" fillId="2" borderId="0" xfId="1" applyNumberFormat="1" applyFont="1" applyFill="1" applyAlignment="1" applyProtection="1">
      <alignment horizontal="left"/>
    </xf>
    <xf numFmtId="0" fontId="2" fillId="2" borderId="0" xfId="1" applyFont="1" applyFill="1" applyAlignment="1">
      <alignment horizontal="center" wrapText="1"/>
    </xf>
    <xf numFmtId="164" fontId="2" fillId="2" borderId="0" xfId="1" applyNumberFormat="1" applyFont="1" applyFill="1" applyAlignment="1" applyProtection="1">
      <alignment horizontal="centerContinuous"/>
    </xf>
    <xf numFmtId="164" fontId="2" fillId="2" borderId="0" xfId="1" applyNumberFormat="1" applyFont="1" applyFill="1" applyBorder="1" applyAlignment="1" applyProtection="1">
      <alignment horizontal="center"/>
    </xf>
    <xf numFmtId="0" fontId="1" fillId="2" borderId="0" xfId="1" applyFont="1" applyFill="1" applyBorder="1" applyAlignment="1">
      <alignment horizontal="centerContinuous"/>
    </xf>
    <xf numFmtId="0" fontId="1" fillId="2" borderId="0" xfId="1" quotePrefix="1" applyFont="1" applyFill="1" applyBorder="1" applyAlignment="1">
      <alignment horizontal="centerContinuous"/>
    </xf>
    <xf numFmtId="0" fontId="1" fillId="2" borderId="2" xfId="1" applyFont="1" applyFill="1" applyBorder="1" applyAlignment="1">
      <alignment horizontal="centerContinuous"/>
    </xf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0" xfId="1" applyNumberFormat="1" applyFont="1" applyFill="1" applyBorder="1" applyAlignment="1" applyProtection="1">
      <alignment horizontal="centerContinuous"/>
    </xf>
    <xf numFmtId="164" fontId="2" fillId="2" borderId="0" xfId="1" applyNumberFormat="1" applyFont="1" applyFill="1" applyBorder="1" applyProtection="1"/>
    <xf numFmtId="164" fontId="2" fillId="2" borderId="3" xfId="1" applyNumberFormat="1" applyFont="1" applyFill="1" applyBorder="1" applyAlignment="1" applyProtection="1">
      <alignment horizontal="centerContinuous"/>
    </xf>
    <xf numFmtId="164" fontId="2" fillId="2" borderId="3" xfId="1" applyNumberFormat="1" applyFont="1" applyFill="1" applyBorder="1" applyProtection="1"/>
    <xf numFmtId="164" fontId="1" fillId="2" borderId="0" xfId="1" applyNumberFormat="1" applyFont="1" applyFill="1" applyAlignment="1" applyProtection="1">
      <alignment horizontal="centerContinuous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2416\Desktop\Anexos%20tot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92"/>
  <sheetViews>
    <sheetView showGridLines="0" defaultGridColor="0" colorId="22" zoomScale="70" zoomScaleNormal="70" zoomScaleSheetLayoutView="70" workbookViewId="0">
      <pane xSplit="1" ySplit="10" topLeftCell="B44" activePane="bottomRight" state="frozen"/>
      <selection activeCell="D60" sqref="D60"/>
      <selection pane="topRight" activeCell="D60" sqref="D60"/>
      <selection pane="bottomLeft" activeCell="D60" sqref="D60"/>
      <selection pane="bottomRight" activeCell="G46" sqref="G46"/>
    </sheetView>
  </sheetViews>
  <sheetFormatPr baseColWidth="10" defaultColWidth="12.7109375" defaultRowHeight="15" x14ac:dyDescent="0.2"/>
  <cols>
    <col min="1" max="1" width="14" style="1" customWidth="1"/>
    <col min="2" max="7" width="20.42578125" style="1" customWidth="1"/>
    <col min="8" max="8" width="6" style="1" customWidth="1"/>
    <col min="9" max="9" width="21.5703125" style="1" customWidth="1"/>
    <col min="10" max="10" width="6" style="1" customWidth="1"/>
    <col min="11" max="11" width="20.42578125" style="1" customWidth="1"/>
    <col min="12" max="12" width="6" style="1" customWidth="1"/>
    <col min="13" max="13" width="20.42578125" style="1" customWidth="1"/>
    <col min="14" max="14" width="6" style="1" customWidth="1"/>
    <col min="15" max="15" width="20.42578125" style="1" customWidth="1"/>
    <col min="16" max="16384" width="12.7109375" style="1"/>
  </cols>
  <sheetData>
    <row r="1" spans="1:15" x14ac:dyDescent="0.2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33" t="s">
        <v>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">
      <c r="A3" s="43" t="s">
        <v>76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.7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8.25" customHeight="1" x14ac:dyDescent="0.25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.75" x14ac:dyDescent="0.25">
      <c r="A6" s="40"/>
      <c r="B6" s="39" t="s">
        <v>75</v>
      </c>
      <c r="C6" s="39" t="s">
        <v>74</v>
      </c>
      <c r="D6" s="34" t="s">
        <v>73</v>
      </c>
      <c r="I6" s="34" t="s">
        <v>72</v>
      </c>
      <c r="K6" s="34" t="s">
        <v>71</v>
      </c>
      <c r="M6" s="34" t="s">
        <v>70</v>
      </c>
      <c r="O6" s="34" t="s">
        <v>69</v>
      </c>
    </row>
    <row r="7" spans="1:15" ht="15.75" x14ac:dyDescent="0.25">
      <c r="A7" s="31" t="s">
        <v>68</v>
      </c>
      <c r="B7" s="33" t="s">
        <v>67</v>
      </c>
      <c r="C7" s="33" t="s">
        <v>66</v>
      </c>
      <c r="D7" s="32" t="s">
        <v>65</v>
      </c>
      <c r="E7" s="38" t="s">
        <v>64</v>
      </c>
      <c r="F7" s="37"/>
      <c r="G7" s="37"/>
      <c r="H7" s="35"/>
      <c r="I7" s="36" t="s">
        <v>60</v>
      </c>
      <c r="J7" s="35"/>
      <c r="K7" s="34" t="s">
        <v>63</v>
      </c>
      <c r="L7" s="35"/>
      <c r="M7" s="34" t="s">
        <v>63</v>
      </c>
      <c r="N7" s="35"/>
      <c r="O7" s="34" t="s">
        <v>62</v>
      </c>
    </row>
    <row r="8" spans="1:15" ht="15.75" x14ac:dyDescent="0.25">
      <c r="A8" s="31"/>
      <c r="B8" s="33" t="s">
        <v>61</v>
      </c>
      <c r="C8" s="30" t="s">
        <v>60</v>
      </c>
      <c r="D8" s="32"/>
      <c r="E8" s="30" t="s">
        <v>58</v>
      </c>
      <c r="F8" s="30" t="s">
        <v>57</v>
      </c>
      <c r="G8" s="29" t="s">
        <v>56</v>
      </c>
      <c r="H8" s="28"/>
      <c r="I8" s="28" t="s">
        <v>60</v>
      </c>
      <c r="J8" s="28"/>
      <c r="K8" s="13" t="s">
        <v>59</v>
      </c>
      <c r="L8" s="28"/>
      <c r="M8" s="13" t="s">
        <v>59</v>
      </c>
      <c r="N8" s="28"/>
      <c r="O8" s="13" t="s">
        <v>59</v>
      </c>
    </row>
    <row r="9" spans="1:15" ht="15.75" x14ac:dyDescent="0.25">
      <c r="A9" s="31"/>
      <c r="B9" s="30" t="s">
        <v>58</v>
      </c>
      <c r="C9" s="30" t="s">
        <v>57</v>
      </c>
      <c r="D9" s="29" t="s">
        <v>56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7.5" customHeight="1" x14ac:dyDescent="0.2">
      <c r="A10" s="27"/>
      <c r="B10" s="26"/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7.5" customHeight="1" x14ac:dyDescent="0.2">
      <c r="A11" s="24"/>
      <c r="B11" s="23"/>
    </row>
    <row r="12" spans="1:15" ht="15.95" customHeight="1" x14ac:dyDescent="0.2">
      <c r="A12" s="11" t="s">
        <v>127</v>
      </c>
      <c r="B12" s="16">
        <v>13308.287921443862</v>
      </c>
      <c r="C12" s="16">
        <v>4790.5570464442117</v>
      </c>
      <c r="D12" s="16">
        <v>2778.0251424668727</v>
      </c>
      <c r="E12" s="19">
        <v>7.0793726720103507</v>
      </c>
      <c r="F12" s="19">
        <v>1.4523326572008131</v>
      </c>
      <c r="G12" s="19">
        <v>5.5464865788969746</v>
      </c>
      <c r="H12" s="6"/>
      <c r="I12" s="18">
        <v>-4.5226130653266239</v>
      </c>
      <c r="J12" s="17"/>
      <c r="K12" s="16">
        <v>75.385273688184228</v>
      </c>
      <c r="L12" s="16"/>
      <c r="M12" s="16">
        <v>31.989593053982642</v>
      </c>
      <c r="N12" s="16"/>
      <c r="O12" s="16">
        <v>43.395680634201582</v>
      </c>
    </row>
    <row r="13" spans="1:15" ht="15.95" customHeight="1" x14ac:dyDescent="0.2">
      <c r="A13" s="11" t="s">
        <v>126</v>
      </c>
      <c r="B13" s="16">
        <v>14084.165194510788</v>
      </c>
      <c r="C13" s="16">
        <v>4861.0514879465891</v>
      </c>
      <c r="D13" s="16">
        <v>2897.3495198381938</v>
      </c>
      <c r="E13" s="19">
        <v>5.8300307120402977</v>
      </c>
      <c r="F13" s="19">
        <v>1.4715291106845712</v>
      </c>
      <c r="G13" s="19">
        <v>4.2952950838076873</v>
      </c>
      <c r="H13" s="6"/>
      <c r="I13" s="18">
        <v>-5.2631578947368496</v>
      </c>
      <c r="J13" s="17"/>
      <c r="K13" s="16">
        <v>104.53137717121588</v>
      </c>
      <c r="L13" s="16"/>
      <c r="M13" s="16">
        <v>46.757012406947894</v>
      </c>
      <c r="N13" s="16"/>
      <c r="O13" s="16">
        <v>57.774364764267986</v>
      </c>
    </row>
    <row r="14" spans="1:15" ht="15.95" customHeight="1" x14ac:dyDescent="0.2">
      <c r="A14" s="11" t="s">
        <v>125</v>
      </c>
      <c r="B14" s="16">
        <v>15427.896048840845</v>
      </c>
      <c r="C14" s="16">
        <v>4933.7488807459167</v>
      </c>
      <c r="D14" s="16">
        <v>3127.0128297466881</v>
      </c>
      <c r="E14" s="19">
        <v>9.5407206303840297</v>
      </c>
      <c r="F14" s="19">
        <v>1.4955075662042958</v>
      </c>
      <c r="G14" s="19">
        <v>7.9266691276280739</v>
      </c>
      <c r="H14" s="6"/>
      <c r="I14" s="18">
        <v>3.8888888888888999</v>
      </c>
      <c r="J14" s="17"/>
      <c r="K14" s="16">
        <v>105.27016949152542</v>
      </c>
      <c r="L14" s="16"/>
      <c r="M14" s="16">
        <v>58.206353510895887</v>
      </c>
      <c r="N14" s="16"/>
      <c r="O14" s="16">
        <v>47.063815980629535</v>
      </c>
    </row>
    <row r="15" spans="1:15" ht="15.95" customHeight="1" x14ac:dyDescent="0.2">
      <c r="A15" s="11" t="s">
        <v>124</v>
      </c>
      <c r="B15" s="16">
        <v>15803.574184963532</v>
      </c>
      <c r="C15" s="16">
        <v>5008.3618833686778</v>
      </c>
      <c r="D15" s="16">
        <v>3155.4377564933225</v>
      </c>
      <c r="E15" s="19">
        <v>2.435057475973295</v>
      </c>
      <c r="F15" s="19">
        <v>1.5122983440430033</v>
      </c>
      <c r="G15" s="19">
        <v>0.90901215614573516</v>
      </c>
      <c r="H15" s="6"/>
      <c r="I15" s="18">
        <v>6.9518716577540118</v>
      </c>
      <c r="J15" s="17"/>
      <c r="K15" s="16">
        <v>93.651315265045852</v>
      </c>
      <c r="L15" s="16"/>
      <c r="M15" s="16">
        <v>58.263783180550028</v>
      </c>
      <c r="N15" s="16"/>
      <c r="O15" s="16">
        <v>35.387532084495824</v>
      </c>
    </row>
    <row r="16" spans="1:15" ht="15.95" customHeight="1" x14ac:dyDescent="0.2">
      <c r="A16" s="11" t="s">
        <v>123</v>
      </c>
      <c r="B16" s="16">
        <v>17335.85429374615</v>
      </c>
      <c r="C16" s="16">
        <v>5084.8904958148732</v>
      </c>
      <c r="D16" s="16">
        <v>3409.2876352036396</v>
      </c>
      <c r="E16" s="19">
        <v>9.6957820480921413</v>
      </c>
      <c r="F16" s="19">
        <v>1.5280168292216274</v>
      </c>
      <c r="G16" s="19">
        <v>8.044838729204514</v>
      </c>
      <c r="H16" s="6"/>
      <c r="I16" s="18">
        <v>0.49999999999998579</v>
      </c>
      <c r="J16" s="17"/>
      <c r="K16" s="16">
        <v>98.161267135976289</v>
      </c>
      <c r="L16" s="16"/>
      <c r="M16" s="16">
        <v>57.979796961837728</v>
      </c>
      <c r="N16" s="16"/>
      <c r="O16" s="16">
        <v>40.18147017413856</v>
      </c>
    </row>
    <row r="17" spans="1:15" ht="15.95" customHeight="1" x14ac:dyDescent="0.2">
      <c r="A17" s="11" t="s">
        <v>122</v>
      </c>
      <c r="B17" s="16">
        <v>17726.959480568567</v>
      </c>
      <c r="C17" s="16">
        <v>5163.4304985756753</v>
      </c>
      <c r="D17" s="16">
        <v>3433.1748021898466</v>
      </c>
      <c r="E17" s="19">
        <v>2.2560479581528625</v>
      </c>
      <c r="F17" s="19">
        <v>1.5445760892087037</v>
      </c>
      <c r="G17" s="19">
        <v>0.70064979966937813</v>
      </c>
      <c r="H17" s="6"/>
      <c r="I17" s="18">
        <v>-3.4825870646766077</v>
      </c>
      <c r="J17" s="17"/>
      <c r="K17" s="16">
        <v>107.55112812850206</v>
      </c>
      <c r="L17" s="16"/>
      <c r="M17" s="16">
        <v>57.868354127754948</v>
      </c>
      <c r="N17" s="16"/>
      <c r="O17" s="16">
        <v>49.682774000747109</v>
      </c>
    </row>
    <row r="18" spans="1:15" ht="15.95" customHeight="1" x14ac:dyDescent="0.2">
      <c r="A18" s="11" t="s">
        <v>121</v>
      </c>
      <c r="B18" s="16">
        <v>18743.00327310666</v>
      </c>
      <c r="C18" s="16">
        <v>5244.1734526334267</v>
      </c>
      <c r="D18" s="16">
        <v>3574.0624223050118</v>
      </c>
      <c r="E18" s="19">
        <v>5.7316303658945742</v>
      </c>
      <c r="F18" s="19">
        <v>1.5637463132315759</v>
      </c>
      <c r="G18" s="19">
        <v>4.1037124012823369</v>
      </c>
      <c r="H18" s="6"/>
      <c r="I18" s="18">
        <v>-6.7010309278350491</v>
      </c>
      <c r="J18" s="17"/>
      <c r="K18" s="16">
        <v>110.52096926713951</v>
      </c>
      <c r="L18" s="16"/>
      <c r="M18" s="16">
        <v>55.560737588652493</v>
      </c>
      <c r="N18" s="16"/>
      <c r="O18" s="16">
        <v>54.960231678487013</v>
      </c>
    </row>
    <row r="19" spans="1:15" ht="15.95" customHeight="1" x14ac:dyDescent="0.2">
      <c r="A19" s="11" t="s">
        <v>120</v>
      </c>
      <c r="B19" s="16">
        <v>20726.920304130297</v>
      </c>
      <c r="C19" s="16">
        <v>5327.1193579881274</v>
      </c>
      <c r="D19" s="16">
        <v>3890.8308433243278</v>
      </c>
      <c r="E19" s="19">
        <v>10.584840658221808</v>
      </c>
      <c r="F19" s="19">
        <v>1.5816773816481629</v>
      </c>
      <c r="G19" s="19">
        <v>8.8629795339451078</v>
      </c>
      <c r="H19" s="6"/>
      <c r="I19" s="18">
        <v>-2.2099447513812152</v>
      </c>
      <c r="J19" s="17"/>
      <c r="K19" s="16">
        <v>117.06447862564923</v>
      </c>
      <c r="L19" s="16"/>
      <c r="M19" s="16">
        <v>60.679971234518568</v>
      </c>
      <c r="N19" s="16"/>
      <c r="O19" s="16">
        <v>56.384507391130661</v>
      </c>
    </row>
    <row r="20" spans="1:15" ht="15.95" customHeight="1" x14ac:dyDescent="0.2">
      <c r="A20" s="11" t="s">
        <v>119</v>
      </c>
      <c r="B20" s="16">
        <v>18612.209985852816</v>
      </c>
      <c r="C20" s="16">
        <v>5412.5555561132915</v>
      </c>
      <c r="D20" s="16">
        <v>3438.7101975943651</v>
      </c>
      <c r="E20" s="19">
        <v>-10.202723256749707</v>
      </c>
      <c r="F20" s="19">
        <v>1.6037973317990577</v>
      </c>
      <c r="G20" s="19">
        <v>-11.620156823463205</v>
      </c>
      <c r="H20" s="6"/>
      <c r="I20" s="18">
        <v>-4.5197740112994325</v>
      </c>
      <c r="J20" s="17"/>
      <c r="K20" s="16">
        <v>69.407442352941175</v>
      </c>
      <c r="L20" s="16"/>
      <c r="M20" s="16">
        <v>33.002646352941177</v>
      </c>
      <c r="N20" s="16"/>
      <c r="O20" s="16">
        <v>36.404795999999997</v>
      </c>
    </row>
    <row r="21" spans="1:15" ht="15.95" customHeight="1" x14ac:dyDescent="0.2">
      <c r="A21" s="11" t="s">
        <v>118</v>
      </c>
      <c r="B21" s="16">
        <v>17539.19100375245</v>
      </c>
      <c r="C21" s="16">
        <v>5500.3862665177485</v>
      </c>
      <c r="D21" s="16">
        <v>3188.7198741873772</v>
      </c>
      <c r="E21" s="19">
        <v>-5.7651347309963228</v>
      </c>
      <c r="F21" s="19">
        <v>1.6227216421872157</v>
      </c>
      <c r="G21" s="19">
        <v>-7.2698863539554708</v>
      </c>
      <c r="H21" s="6"/>
      <c r="I21" s="18">
        <v>-6.5088757396449637</v>
      </c>
      <c r="J21" s="17"/>
      <c r="K21" s="16">
        <v>54.99085403899722</v>
      </c>
      <c r="L21" s="16"/>
      <c r="M21" s="16">
        <v>22.836452367688025</v>
      </c>
      <c r="N21" s="16"/>
      <c r="O21" s="16">
        <v>32.154401671309195</v>
      </c>
    </row>
    <row r="22" spans="1:15" ht="15.95" customHeight="1" x14ac:dyDescent="0.2">
      <c r="A22" s="11" t="s">
        <v>117</v>
      </c>
      <c r="B22" s="16">
        <v>17155.195570289939</v>
      </c>
      <c r="C22" s="16">
        <v>5590.5157087103271</v>
      </c>
      <c r="D22" s="16">
        <v>3068.6248754405992</v>
      </c>
      <c r="E22" s="19">
        <v>-2.1893565865173485</v>
      </c>
      <c r="F22" s="19">
        <v>1.6386020512999124</v>
      </c>
      <c r="G22" s="19">
        <v>-3.7662448720862756</v>
      </c>
      <c r="H22" s="6"/>
      <c r="I22" s="18">
        <v>-4.4303797468354418</v>
      </c>
      <c r="J22" s="17"/>
      <c r="K22" s="16">
        <v>38.065908528784647</v>
      </c>
      <c r="L22" s="16"/>
      <c r="M22" s="16">
        <v>12.97892144989339</v>
      </c>
      <c r="N22" s="16"/>
      <c r="O22" s="16">
        <v>25.086987078891255</v>
      </c>
    </row>
    <row r="23" spans="1:15" ht="15.95" customHeight="1" x14ac:dyDescent="0.2">
      <c r="A23" s="11" t="s">
        <v>116</v>
      </c>
      <c r="B23" s="16">
        <v>18751.006753670761</v>
      </c>
      <c r="C23" s="16">
        <v>5682.9438826910264</v>
      </c>
      <c r="D23" s="16">
        <v>3299.5234759896407</v>
      </c>
      <c r="E23" s="19">
        <v>9.302203386969893</v>
      </c>
      <c r="F23" s="19">
        <v>1.6533031798245474</v>
      </c>
      <c r="G23" s="19">
        <v>7.5244974515136391</v>
      </c>
      <c r="H23" s="6"/>
      <c r="I23" s="18">
        <v>-2.6490066225165521</v>
      </c>
      <c r="J23" s="17"/>
      <c r="K23" s="16">
        <v>48.39347344632769</v>
      </c>
      <c r="L23" s="16"/>
      <c r="M23" s="16">
        <v>16.186336723163844</v>
      </c>
      <c r="N23" s="16"/>
      <c r="O23" s="16">
        <v>32.207136723163842</v>
      </c>
    </row>
    <row r="24" spans="1:15" ht="15.95" customHeight="1" x14ac:dyDescent="0.2">
      <c r="A24" s="11" t="s">
        <v>115</v>
      </c>
      <c r="B24" s="16">
        <v>21000.736382454081</v>
      </c>
      <c r="C24" s="16">
        <v>5777.86234944219</v>
      </c>
      <c r="D24" s="16">
        <v>3634.6896330061495</v>
      </c>
      <c r="E24" s="19">
        <v>11.997913809843325</v>
      </c>
      <c r="F24" s="19">
        <v>1.670234102438755</v>
      </c>
      <c r="G24" s="19">
        <v>10.158017042627066</v>
      </c>
      <c r="H24" s="6"/>
      <c r="I24" s="18">
        <v>2.0408163265306172</v>
      </c>
      <c r="J24" s="17"/>
      <c r="K24" s="16">
        <v>70.298082258064511</v>
      </c>
      <c r="L24" s="16"/>
      <c r="M24" s="16">
        <v>31.567290691244239</v>
      </c>
      <c r="N24" s="16"/>
      <c r="O24" s="16">
        <v>38.730791566820272</v>
      </c>
    </row>
    <row r="25" spans="1:15" ht="15.95" customHeight="1" x14ac:dyDescent="0.2">
      <c r="A25" s="11" t="s">
        <v>114</v>
      </c>
      <c r="B25" s="16">
        <v>22870.67258496533</v>
      </c>
      <c r="C25" s="16">
        <v>5875.1753284726474</v>
      </c>
      <c r="D25" s="16">
        <v>3892.764267668409</v>
      </c>
      <c r="E25" s="19">
        <v>8.9041458759206336</v>
      </c>
      <c r="F25" s="19">
        <v>1.6842384457264217</v>
      </c>
      <c r="G25" s="19">
        <v>7.1003210925829023</v>
      </c>
      <c r="H25" s="6"/>
      <c r="I25" s="18">
        <v>1.3333333333333428</v>
      </c>
      <c r="J25" s="17"/>
      <c r="K25" s="16">
        <v>73.728746778042961</v>
      </c>
      <c r="L25" s="16"/>
      <c r="M25" s="16">
        <v>34.570982911694507</v>
      </c>
      <c r="N25" s="16"/>
      <c r="O25" s="16">
        <v>39.157763866348454</v>
      </c>
    </row>
    <row r="26" spans="1:15" ht="15.95" customHeight="1" x14ac:dyDescent="0.2">
      <c r="A26" s="11" t="s">
        <v>113</v>
      </c>
      <c r="B26" s="16">
        <v>24029.011871760496</v>
      </c>
      <c r="C26" s="16">
        <v>5975.0743807647414</v>
      </c>
      <c r="D26" s="16">
        <v>4021.5418822426536</v>
      </c>
      <c r="E26" s="19">
        <v>5.0647364326164706</v>
      </c>
      <c r="F26" s="19">
        <v>1.700358656667774</v>
      </c>
      <c r="G26" s="19">
        <v>3.3081277395555304</v>
      </c>
      <c r="H26" s="6"/>
      <c r="I26" s="18">
        <v>5.2631578947368354</v>
      </c>
      <c r="J26" s="17"/>
      <c r="K26" s="16">
        <v>83.535425621890568</v>
      </c>
      <c r="L26" s="16"/>
      <c r="M26" s="16">
        <v>39.899519601990058</v>
      </c>
      <c r="N26" s="16"/>
      <c r="O26" s="16">
        <v>43.63590601990051</v>
      </c>
    </row>
    <row r="27" spans="1:15" ht="15.95" customHeight="1" x14ac:dyDescent="0.2">
      <c r="A27" s="11" t="s">
        <v>112</v>
      </c>
      <c r="B27" s="16">
        <v>24602.053443078628</v>
      </c>
      <c r="C27" s="16">
        <v>6077.4637258272987</v>
      </c>
      <c r="D27" s="16">
        <v>4048.0790265399173</v>
      </c>
      <c r="E27" s="19">
        <v>2.3847904124246782</v>
      </c>
      <c r="F27" s="19">
        <v>1.7136078739400205</v>
      </c>
      <c r="G27" s="19">
        <v>0.65987487074148987</v>
      </c>
      <c r="H27" s="6"/>
      <c r="I27" s="18">
        <v>6.25</v>
      </c>
      <c r="J27" s="17"/>
      <c r="K27" s="16">
        <v>92.283000000000001</v>
      </c>
      <c r="L27" s="16"/>
      <c r="M27" s="16">
        <v>47.516000000000005</v>
      </c>
      <c r="N27" s="16"/>
      <c r="O27" s="16">
        <v>44.766999999999996</v>
      </c>
    </row>
    <row r="28" spans="1:15" ht="15.95" customHeight="1" x14ac:dyDescent="0.2">
      <c r="A28" s="11" t="s">
        <v>111</v>
      </c>
      <c r="B28" s="16">
        <v>25211.230958148957</v>
      </c>
      <c r="C28" s="16">
        <v>6182.247583169149</v>
      </c>
      <c r="D28" s="16">
        <v>4078.0040946249446</v>
      </c>
      <c r="E28" s="19">
        <v>2.4761246717871472</v>
      </c>
      <c r="F28" s="19">
        <v>1.7241379310344911</v>
      </c>
      <c r="G28" s="19">
        <v>0.73924120277379757</v>
      </c>
      <c r="H28" s="6"/>
      <c r="I28" s="18">
        <v>-4.0707964601770215</v>
      </c>
      <c r="J28" s="17"/>
      <c r="K28" s="16">
        <v>76.539000000000001</v>
      </c>
      <c r="L28" s="16"/>
      <c r="M28" s="16">
        <v>46.5608</v>
      </c>
      <c r="N28" s="16"/>
      <c r="O28" s="16">
        <v>29.978200000000001</v>
      </c>
    </row>
    <row r="29" spans="1:15" ht="15.95" customHeight="1" x14ac:dyDescent="0.2">
      <c r="A29" s="11" t="s">
        <v>110</v>
      </c>
      <c r="B29" s="16">
        <v>25721.468937239155</v>
      </c>
      <c r="C29" s="16">
        <v>6289.33017229912</v>
      </c>
      <c r="D29" s="16">
        <v>4089.6992577249998</v>
      </c>
      <c r="E29" s="19">
        <v>2.0238519092431488</v>
      </c>
      <c r="F29" s="19">
        <v>1.7320980386081146</v>
      </c>
      <c r="G29" s="19">
        <v>0.28678644819090948</v>
      </c>
      <c r="H29" s="6"/>
      <c r="I29" s="18">
        <v>4.7970479704797242</v>
      </c>
      <c r="J29" s="17"/>
      <c r="K29" s="16">
        <v>71.293999999999997</v>
      </c>
      <c r="L29" s="16"/>
      <c r="M29" s="16">
        <v>38.248800000000003</v>
      </c>
      <c r="N29" s="16"/>
      <c r="O29" s="16">
        <v>33.045199999999994</v>
      </c>
    </row>
    <row r="30" spans="1:15" ht="15.95" customHeight="1" x14ac:dyDescent="0.2">
      <c r="A30" s="11" t="s">
        <v>109</v>
      </c>
      <c r="B30" s="16">
        <v>26429.896770843781</v>
      </c>
      <c r="C30" s="16">
        <v>6398.6157127260403</v>
      </c>
      <c r="D30" s="16">
        <v>4130.5647904871121</v>
      </c>
      <c r="E30" s="19">
        <v>2.7542277438866449</v>
      </c>
      <c r="F30" s="19">
        <v>1.7376340155945513</v>
      </c>
      <c r="G30" s="19">
        <v>0.99923075480236889</v>
      </c>
      <c r="H30" s="6"/>
      <c r="I30" s="18">
        <v>9.1549295774648272</v>
      </c>
      <c r="J30" s="17"/>
      <c r="K30" s="16">
        <v>65.772000000000006</v>
      </c>
      <c r="L30" s="16"/>
      <c r="M30" s="16">
        <v>41.326400000000007</v>
      </c>
      <c r="N30" s="16"/>
      <c r="O30" s="16">
        <v>24.445599999999999</v>
      </c>
    </row>
    <row r="31" spans="1:15" ht="15.95" customHeight="1" x14ac:dyDescent="0.2">
      <c r="A31" s="11" t="s">
        <v>108</v>
      </c>
      <c r="B31" s="16">
        <v>26786.630259062222</v>
      </c>
      <c r="C31" s="16">
        <v>6509.7210824852236</v>
      </c>
      <c r="D31" s="16">
        <v>4114.8660472002684</v>
      </c>
      <c r="E31" s="19">
        <v>1.3497347012417151</v>
      </c>
      <c r="F31" s="19">
        <v>1.7363969762742357</v>
      </c>
      <c r="G31" s="19">
        <v>-0.38006287476711975</v>
      </c>
      <c r="H31" s="6"/>
      <c r="I31" s="18">
        <v>10.483870967741922</v>
      </c>
      <c r="J31" s="17"/>
      <c r="K31" s="16">
        <v>76.015000000000001</v>
      </c>
      <c r="L31" s="16"/>
      <c r="M31" s="16">
        <v>44.04</v>
      </c>
      <c r="N31" s="16"/>
      <c r="O31" s="16">
        <v>31.975000000000001</v>
      </c>
    </row>
    <row r="32" spans="1:15" ht="15.95" customHeight="1" x14ac:dyDescent="0.2">
      <c r="A32" s="11" t="s">
        <v>107</v>
      </c>
      <c r="B32" s="16">
        <v>26231.389956839983</v>
      </c>
      <c r="C32" s="16">
        <v>6622.7420620678404</v>
      </c>
      <c r="D32" s="16">
        <v>3960.8050126369667</v>
      </c>
      <c r="E32" s="19">
        <v>-2.0728262452287822</v>
      </c>
      <c r="F32" s="19">
        <v>1.7361877436916018</v>
      </c>
      <c r="G32" s="19">
        <v>-3.7440109300307398</v>
      </c>
      <c r="H32" s="6"/>
      <c r="I32" s="18">
        <v>8.5401459854014519</v>
      </c>
      <c r="J32" s="17"/>
      <c r="K32" s="16">
        <v>76.147999999999996</v>
      </c>
      <c r="L32" s="16"/>
      <c r="M32" s="16">
        <v>41.685600000000001</v>
      </c>
      <c r="N32" s="16"/>
      <c r="O32" s="16">
        <v>34.462399999999995</v>
      </c>
    </row>
    <row r="33" spans="1:15" ht="15.95" customHeight="1" x14ac:dyDescent="0.2">
      <c r="A33" s="11" t="s">
        <v>106</v>
      </c>
      <c r="B33" s="16">
        <v>26936.652592040984</v>
      </c>
      <c r="C33" s="16">
        <v>6738.1575539297501</v>
      </c>
      <c r="D33" s="16">
        <v>3997.6287844933672</v>
      </c>
      <c r="E33" s="19">
        <v>2.6886209093815125</v>
      </c>
      <c r="F33" s="19">
        <v>1.7427145852917789</v>
      </c>
      <c r="G33" s="19">
        <v>0.92970423282423553</v>
      </c>
      <c r="H33" s="6"/>
      <c r="I33" s="18">
        <v>12.30665770006722</v>
      </c>
      <c r="J33" s="17"/>
      <c r="K33" s="16">
        <v>70.817999999999998</v>
      </c>
      <c r="L33" s="16"/>
      <c r="M33" s="16">
        <v>55.306399999999996</v>
      </c>
      <c r="N33" s="16"/>
      <c r="O33" s="16">
        <v>15.511600000000001</v>
      </c>
    </row>
    <row r="34" spans="1:15" ht="15.95" customHeight="1" x14ac:dyDescent="0.2">
      <c r="A34" s="11" t="s">
        <v>105</v>
      </c>
      <c r="B34" s="16">
        <v>29141.654613540108</v>
      </c>
      <c r="C34" s="16">
        <v>6856.4464605268113</v>
      </c>
      <c r="D34" s="16">
        <v>4250.2562779876253</v>
      </c>
      <c r="E34" s="19">
        <v>8.1858798674585103</v>
      </c>
      <c r="F34" s="19">
        <v>1.7555081734186331</v>
      </c>
      <c r="G34" s="19">
        <v>6.3194335220466087</v>
      </c>
      <c r="H34" s="6"/>
      <c r="I34" s="18">
        <v>13.173652694610794</v>
      </c>
      <c r="J34" s="17"/>
      <c r="K34" s="16">
        <v>84.206000000000003</v>
      </c>
      <c r="L34" s="16"/>
      <c r="M34" s="16">
        <v>63.313600000000001</v>
      </c>
      <c r="N34" s="16"/>
      <c r="O34" s="16">
        <v>20.892400000000002</v>
      </c>
    </row>
    <row r="35" spans="1:15" ht="15.95" customHeight="1" x14ac:dyDescent="0.2">
      <c r="A35" s="11" t="s">
        <v>104</v>
      </c>
      <c r="B35" s="16">
        <v>30538.584029761245</v>
      </c>
      <c r="C35" s="16">
        <v>6977.9919038237103</v>
      </c>
      <c r="D35" s="16">
        <v>4376.4143682980057</v>
      </c>
      <c r="E35" s="19">
        <v>4.793583050607154</v>
      </c>
      <c r="F35" s="19">
        <v>1.7727177481315977</v>
      </c>
      <c r="G35" s="19">
        <v>2.9682466670012815</v>
      </c>
      <c r="H35" s="6"/>
      <c r="I35" s="18">
        <v>11.111111111111114</v>
      </c>
      <c r="J35" s="17"/>
      <c r="K35" s="16">
        <v>103.774</v>
      </c>
      <c r="L35" s="16"/>
      <c r="M35" s="16">
        <v>67.677599999999998</v>
      </c>
      <c r="N35" s="16"/>
      <c r="O35" s="16">
        <v>36.096400000000003</v>
      </c>
    </row>
    <row r="36" spans="1:15" ht="15.95" customHeight="1" x14ac:dyDescent="0.2">
      <c r="A36" s="11" t="s">
        <v>103</v>
      </c>
      <c r="B36" s="16">
        <v>32494.985621825876</v>
      </c>
      <c r="C36" s="16">
        <v>7101.9318593999024</v>
      </c>
      <c r="D36" s="16">
        <v>4575.5135736505963</v>
      </c>
      <c r="E36" s="19">
        <v>6.4063271242636119</v>
      </c>
      <c r="F36" s="19">
        <v>1.7761550498256895</v>
      </c>
      <c r="G36" s="19">
        <v>4.5493682406956566</v>
      </c>
      <c r="H36" s="6"/>
      <c r="I36" s="18">
        <v>12.142857142857139</v>
      </c>
      <c r="J36" s="17"/>
      <c r="K36" s="16">
        <v>151.321</v>
      </c>
      <c r="L36" s="16"/>
      <c r="M36" s="16">
        <v>98.74560000000001</v>
      </c>
      <c r="N36" s="16"/>
      <c r="O36" s="16">
        <v>52.575399999999988</v>
      </c>
    </row>
    <row r="37" spans="1:15" ht="15.95" customHeight="1" x14ac:dyDescent="0.2">
      <c r="A37" s="11" t="s">
        <v>102</v>
      </c>
      <c r="B37" s="16">
        <v>33554.217902029195</v>
      </c>
      <c r="C37" s="16">
        <v>7228.0747662730437</v>
      </c>
      <c r="D37" s="16">
        <v>4642.2068098405261</v>
      </c>
      <c r="E37" s="19">
        <v>3.259679177983287</v>
      </c>
      <c r="F37" s="19">
        <v>1.7761773749797669</v>
      </c>
      <c r="G37" s="19">
        <v>1.457612027948116</v>
      </c>
      <c r="H37" s="6"/>
      <c r="I37" s="18">
        <v>46.114649681528675</v>
      </c>
      <c r="J37" s="17"/>
      <c r="K37" s="16">
        <v>154.29900000000001</v>
      </c>
      <c r="L37" s="16"/>
      <c r="M37" s="16">
        <v>134.44</v>
      </c>
      <c r="N37" s="16"/>
      <c r="O37" s="16">
        <v>19.859000000000009</v>
      </c>
    </row>
    <row r="38" spans="1:15" ht="15.95" customHeight="1" x14ac:dyDescent="0.2">
      <c r="A38" s="11" t="s">
        <v>101</v>
      </c>
      <c r="B38" s="16">
        <v>34837.692974326485</v>
      </c>
      <c r="C38" s="16">
        <v>7357.5699903371942</v>
      </c>
      <c r="D38" s="16">
        <v>4734.9455078346982</v>
      </c>
      <c r="E38" s="19">
        <v>3.825078194475438</v>
      </c>
      <c r="F38" s="19">
        <v>1.7915590008613265</v>
      </c>
      <c r="G38" s="19">
        <v>1.9977287051836043</v>
      </c>
      <c r="H38" s="6"/>
      <c r="I38" s="18">
        <v>13.629758791049113</v>
      </c>
      <c r="J38" s="17"/>
      <c r="K38" s="16">
        <v>162.43600000000001</v>
      </c>
      <c r="L38" s="16"/>
      <c r="M38" s="16">
        <v>134.2304</v>
      </c>
      <c r="N38" s="16"/>
      <c r="O38" s="16">
        <v>28.205600000000004</v>
      </c>
    </row>
    <row r="39" spans="1:15" ht="15.95" customHeight="1" x14ac:dyDescent="0.2">
      <c r="A39" s="11" t="s">
        <v>100</v>
      </c>
      <c r="B39" s="16">
        <v>37699.140545513328</v>
      </c>
      <c r="C39" s="16">
        <v>7491.950019451102</v>
      </c>
      <c r="D39" s="16">
        <v>5031.9530225957587</v>
      </c>
      <c r="E39" s="19">
        <v>8.2136540249538825</v>
      </c>
      <c r="F39" s="19">
        <v>1.8264186312925403</v>
      </c>
      <c r="G39" s="19">
        <v>6.2726701768714292</v>
      </c>
      <c r="H39" s="6"/>
      <c r="I39" s="18">
        <v>18.706153824172404</v>
      </c>
      <c r="J39" s="17"/>
      <c r="K39" s="16">
        <v>154.512</v>
      </c>
      <c r="L39" s="16"/>
      <c r="M39" s="16">
        <v>133.6688</v>
      </c>
      <c r="N39" s="16"/>
      <c r="O39" s="16">
        <v>20.843199999999996</v>
      </c>
    </row>
    <row r="40" spans="1:15" ht="15.95" customHeight="1" x14ac:dyDescent="0.2">
      <c r="A40" s="11" t="s">
        <v>99</v>
      </c>
      <c r="B40" s="16">
        <v>40920</v>
      </c>
      <c r="C40" s="16">
        <v>7777.4470000000001</v>
      </c>
      <c r="D40" s="16">
        <v>5261.3666155487781</v>
      </c>
      <c r="E40" s="19">
        <v>8.5435885483866656</v>
      </c>
      <c r="F40" s="19">
        <v>3.8107165665503828</v>
      </c>
      <c r="G40" s="19">
        <v>4.5591362225133594</v>
      </c>
      <c r="H40" s="6"/>
      <c r="I40" s="18">
        <v>9.4786729857819978</v>
      </c>
      <c r="J40" s="17"/>
      <c r="K40" s="16">
        <v>198.44799999999998</v>
      </c>
      <c r="L40" s="16"/>
      <c r="M40" s="16">
        <v>149.32300000000001</v>
      </c>
      <c r="N40" s="16"/>
      <c r="O40" s="16">
        <v>49.124999999999972</v>
      </c>
    </row>
    <row r="41" spans="1:15" ht="15.95" customHeight="1" x14ac:dyDescent="0.2">
      <c r="A41" s="11" t="s">
        <v>98</v>
      </c>
      <c r="B41" s="16">
        <v>44711</v>
      </c>
      <c r="C41" s="16">
        <v>7979.0730000000003</v>
      </c>
      <c r="D41" s="16">
        <v>5603.533142258505</v>
      </c>
      <c r="E41" s="19">
        <v>9.26441837732159</v>
      </c>
      <c r="F41" s="19">
        <v>2.5924445386770145</v>
      </c>
      <c r="G41" s="19">
        <v>6.5033773867521774</v>
      </c>
      <c r="H41" s="6"/>
      <c r="I41" s="18">
        <v>8.2251082251082295</v>
      </c>
      <c r="J41" s="17"/>
      <c r="K41" s="16">
        <v>259.07499999999999</v>
      </c>
      <c r="L41" s="16"/>
      <c r="M41" s="16">
        <v>223.03700000000001</v>
      </c>
      <c r="N41" s="16"/>
      <c r="O41" s="16">
        <v>36.037999999999982</v>
      </c>
    </row>
    <row r="42" spans="1:15" ht="15.95" customHeight="1" x14ac:dyDescent="0.2">
      <c r="A42" s="11" t="s">
        <v>97</v>
      </c>
      <c r="B42" s="16">
        <v>47347</v>
      </c>
      <c r="C42" s="16">
        <v>8186.8639999999996</v>
      </c>
      <c r="D42" s="16">
        <v>5783.2889370093362</v>
      </c>
      <c r="E42" s="19">
        <v>5.8956408937397953</v>
      </c>
      <c r="F42" s="19">
        <v>2.6041997610499266</v>
      </c>
      <c r="G42" s="19">
        <v>3.2079009829569856</v>
      </c>
      <c r="H42" s="6"/>
      <c r="I42" s="18">
        <v>6.4000000000000057</v>
      </c>
      <c r="J42" s="17"/>
      <c r="K42" s="16">
        <v>245.67700000000002</v>
      </c>
      <c r="L42" s="16"/>
      <c r="M42" s="16">
        <v>257.23500000000001</v>
      </c>
      <c r="N42" s="16"/>
      <c r="O42" s="16">
        <v>-11.557999999999993</v>
      </c>
    </row>
    <row r="43" spans="1:15" ht="15.95" customHeight="1" x14ac:dyDescent="0.2">
      <c r="A43" s="11" t="s">
        <v>96</v>
      </c>
      <c r="B43" s="16">
        <v>50085</v>
      </c>
      <c r="C43" s="16">
        <v>8401.8649999999998</v>
      </c>
      <c r="D43" s="16">
        <v>5961.1764768893572</v>
      </c>
      <c r="E43" s="19">
        <v>5.7828373497792853</v>
      </c>
      <c r="F43" s="19">
        <v>2.6261704115275535</v>
      </c>
      <c r="G43" s="19">
        <v>3.0758888552438606</v>
      </c>
      <c r="H43" s="6"/>
      <c r="I43" s="18">
        <v>8.6466165413533957</v>
      </c>
      <c r="J43" s="17"/>
      <c r="K43" s="16">
        <v>228.274</v>
      </c>
      <c r="L43" s="16"/>
      <c r="M43" s="16">
        <v>257.48699999999997</v>
      </c>
      <c r="N43" s="16"/>
      <c r="O43" s="16">
        <v>-29.212999999999965</v>
      </c>
    </row>
    <row r="44" spans="1:15" ht="15.95" customHeight="1" x14ac:dyDescent="0.2">
      <c r="A44" s="11" t="s">
        <v>95</v>
      </c>
      <c r="B44" s="16">
        <v>52762</v>
      </c>
      <c r="C44" s="16">
        <v>8625.1270000000004</v>
      </c>
      <c r="D44" s="16">
        <v>6117.243259142735</v>
      </c>
      <c r="E44" s="19">
        <v>5.3449136468004355</v>
      </c>
      <c r="F44" s="19">
        <v>2.6572909705166836</v>
      </c>
      <c r="G44" s="19">
        <v>2.6180533802081953</v>
      </c>
      <c r="H44" s="6"/>
      <c r="I44" s="18">
        <v>4.84429065743943</v>
      </c>
      <c r="J44" s="17"/>
      <c r="K44" s="16">
        <v>254.29399999999998</v>
      </c>
      <c r="L44" s="16"/>
      <c r="M44" s="16">
        <v>225.36199999999999</v>
      </c>
      <c r="N44" s="16"/>
      <c r="O44" s="16">
        <v>28.931999999999988</v>
      </c>
    </row>
    <row r="45" spans="1:15" ht="15.95" customHeight="1" x14ac:dyDescent="0.2">
      <c r="A45" s="11" t="s">
        <v>94</v>
      </c>
      <c r="B45" s="16">
        <v>55858</v>
      </c>
      <c r="C45" s="16">
        <v>8857.6990000000005</v>
      </c>
      <c r="D45" s="16">
        <v>6306.1524217519691</v>
      </c>
      <c r="E45" s="19">
        <v>5.8678594442970393</v>
      </c>
      <c r="F45" s="19">
        <v>2.6964472523129217</v>
      </c>
      <c r="G45" s="19">
        <v>3.0881420699903259</v>
      </c>
      <c r="H45" s="6"/>
      <c r="I45" s="18">
        <v>4.6204620462046364</v>
      </c>
      <c r="J45" s="17"/>
      <c r="K45" s="16">
        <v>281.18400000000008</v>
      </c>
      <c r="L45" s="16"/>
      <c r="M45" s="16">
        <v>294.55900000000003</v>
      </c>
      <c r="N45" s="16"/>
      <c r="O45" s="16">
        <v>-13.374999999999943</v>
      </c>
    </row>
    <row r="46" spans="1:15" ht="15.95" customHeight="1" x14ac:dyDescent="0.2">
      <c r="A46" s="11" t="s">
        <v>93</v>
      </c>
      <c r="B46" s="16">
        <v>58484</v>
      </c>
      <c r="C46" s="16">
        <v>9098.8850000000002</v>
      </c>
      <c r="D46" s="16">
        <v>6427.6007444868246</v>
      </c>
      <c r="E46" s="19">
        <v>4.7012066311002911</v>
      </c>
      <c r="F46" s="19">
        <v>2.7228967703689193</v>
      </c>
      <c r="G46" s="19">
        <v>1.925870397866376</v>
      </c>
      <c r="H46" s="6"/>
      <c r="I46" s="18">
        <v>5.9936908517350247</v>
      </c>
      <c r="J46" s="17"/>
      <c r="K46" s="16">
        <v>320.17800000000005</v>
      </c>
      <c r="L46" s="16"/>
      <c r="M46" s="16">
        <v>342.45299999999997</v>
      </c>
      <c r="N46" s="16"/>
      <c r="O46" s="16">
        <v>-22.27499999999992</v>
      </c>
    </row>
    <row r="47" spans="1:15" ht="15.95" customHeight="1" x14ac:dyDescent="0.2">
      <c r="A47" s="11" t="s">
        <v>92</v>
      </c>
      <c r="B47" s="16">
        <v>62371</v>
      </c>
      <c r="C47" s="16">
        <v>9347.9860000000008</v>
      </c>
      <c r="D47" s="16">
        <v>6672.1323716145907</v>
      </c>
      <c r="E47" s="19">
        <v>6.6462622255659625</v>
      </c>
      <c r="F47" s="19">
        <v>2.7377090709466074</v>
      </c>
      <c r="G47" s="19">
        <v>3.8043997573668378</v>
      </c>
      <c r="H47" s="6"/>
      <c r="I47" s="18">
        <v>7.1428571428571388</v>
      </c>
      <c r="J47" s="17"/>
      <c r="K47" s="16">
        <v>331.46800000000002</v>
      </c>
      <c r="L47" s="16"/>
      <c r="M47" s="16">
        <v>402.12699999999995</v>
      </c>
      <c r="N47" s="16"/>
      <c r="O47" s="16">
        <v>-70.658999999999935</v>
      </c>
    </row>
    <row r="48" spans="1:15" ht="15.95" customHeight="1" x14ac:dyDescent="0.2">
      <c r="A48" s="11" t="s">
        <v>91</v>
      </c>
      <c r="B48" s="16">
        <v>61706</v>
      </c>
      <c r="C48" s="16">
        <v>9606.0470000000005</v>
      </c>
      <c r="D48" s="16">
        <v>6423.6620953447336</v>
      </c>
      <c r="E48" s="19">
        <v>-1.0662006381170812</v>
      </c>
      <c r="F48" s="19">
        <v>2.7606053325283142</v>
      </c>
      <c r="G48" s="19">
        <v>-3.724001000443721</v>
      </c>
      <c r="H48" s="6"/>
      <c r="I48" s="18">
        <v>8.8888888888888857</v>
      </c>
      <c r="J48" s="17"/>
      <c r="K48" s="16">
        <v>291.83900000000006</v>
      </c>
      <c r="L48" s="16"/>
      <c r="M48" s="16">
        <v>344.67399999999998</v>
      </c>
      <c r="N48" s="16"/>
      <c r="O48" s="16">
        <v>-52.834999999999923</v>
      </c>
    </row>
    <row r="49" spans="1:15" ht="15.95" customHeight="1" x14ac:dyDescent="0.2">
      <c r="A49" s="11" t="s">
        <v>90</v>
      </c>
      <c r="B49" s="16">
        <v>63653</v>
      </c>
      <c r="C49" s="16">
        <v>9874.125</v>
      </c>
      <c r="D49" s="16">
        <v>6446.4446216753386</v>
      </c>
      <c r="E49" s="19">
        <v>3.1552847373026935</v>
      </c>
      <c r="F49" s="19">
        <v>2.7907213029459257</v>
      </c>
      <c r="G49" s="19">
        <v>0.35466570302811817</v>
      </c>
      <c r="H49" s="6"/>
      <c r="I49" s="18">
        <v>16.83673469387756</v>
      </c>
      <c r="J49" s="17"/>
      <c r="K49" s="16">
        <v>322.61500000000001</v>
      </c>
      <c r="L49" s="16"/>
      <c r="M49" s="16">
        <v>280.53399999999999</v>
      </c>
      <c r="N49" s="16"/>
      <c r="O49" s="16">
        <v>42.081000000000017</v>
      </c>
    </row>
    <row r="50" spans="1:15" ht="15.95" customHeight="1" x14ac:dyDescent="0.2">
      <c r="A50" s="11" t="s">
        <v>89</v>
      </c>
      <c r="B50" s="16">
        <v>69946</v>
      </c>
      <c r="C50" s="16">
        <v>10153.262000000001</v>
      </c>
      <c r="D50" s="16">
        <v>6889.0175393878335</v>
      </c>
      <c r="E50" s="19">
        <v>9.8864154085432006</v>
      </c>
      <c r="F50" s="19">
        <v>2.8269542870887392</v>
      </c>
      <c r="G50" s="19">
        <v>6.8653799681207346</v>
      </c>
      <c r="H50" s="6"/>
      <c r="I50" s="18">
        <v>2.5973729822408975</v>
      </c>
      <c r="J50" s="17"/>
      <c r="K50" s="16">
        <v>444.34700000000004</v>
      </c>
      <c r="L50" s="16"/>
      <c r="M50" s="16">
        <v>340.99</v>
      </c>
      <c r="N50" s="16"/>
      <c r="O50" s="16">
        <v>103.35700000000003</v>
      </c>
    </row>
    <row r="51" spans="1:15" ht="15.95" customHeight="1" x14ac:dyDescent="0.2">
      <c r="A51" s="11" t="s">
        <v>88</v>
      </c>
      <c r="B51" s="16">
        <v>75085</v>
      </c>
      <c r="C51" s="16">
        <v>10444.555</v>
      </c>
      <c r="D51" s="16">
        <v>7188.9132662904258</v>
      </c>
      <c r="E51" s="19">
        <v>7.3470963314556883</v>
      </c>
      <c r="F51" s="19">
        <v>2.8689597490934489</v>
      </c>
      <c r="G51" s="19">
        <v>4.3532437707981302</v>
      </c>
      <c r="H51" s="6"/>
      <c r="I51" s="18">
        <v>8.6710171022461822</v>
      </c>
      <c r="J51" s="17"/>
      <c r="K51" s="16">
        <v>510.15199999999999</v>
      </c>
      <c r="L51" s="16"/>
      <c r="M51" s="16">
        <v>428.613</v>
      </c>
      <c r="N51" s="16"/>
      <c r="O51" s="16">
        <v>81.538999999999987</v>
      </c>
    </row>
    <row r="52" spans="1:15" ht="15.95" customHeight="1" x14ac:dyDescent="0.2">
      <c r="A52" s="11" t="s">
        <v>87</v>
      </c>
      <c r="B52" s="16">
        <v>82620</v>
      </c>
      <c r="C52" s="16">
        <v>10747.306</v>
      </c>
      <c r="D52" s="16">
        <v>7687.5079205895872</v>
      </c>
      <c r="E52" s="19">
        <v>10.035293334221222</v>
      </c>
      <c r="F52" s="19">
        <v>2.8986491047249103</v>
      </c>
      <c r="G52" s="19">
        <v>6.9356053666292468</v>
      </c>
      <c r="H52" s="6"/>
      <c r="I52" s="18">
        <v>4.8899120234078719</v>
      </c>
      <c r="J52" s="17"/>
      <c r="K52" s="16">
        <v>555.99400000000003</v>
      </c>
      <c r="L52" s="16"/>
      <c r="M52" s="16">
        <v>478.37099999999998</v>
      </c>
      <c r="N52" s="16"/>
      <c r="O52" s="16">
        <v>77.623000000000047</v>
      </c>
    </row>
    <row r="53" spans="1:15" ht="15.95" customHeight="1" x14ac:dyDescent="0.2">
      <c r="A53" s="11" t="s">
        <v>86</v>
      </c>
      <c r="B53" s="16">
        <v>86196</v>
      </c>
      <c r="C53" s="16">
        <v>11059.88</v>
      </c>
      <c r="D53" s="16">
        <v>7793.5746138294453</v>
      </c>
      <c r="E53" s="19">
        <v>4.3282498184459115</v>
      </c>
      <c r="F53" s="19">
        <v>2.908393973336203</v>
      </c>
      <c r="G53" s="19">
        <v>1.3797279213953999</v>
      </c>
      <c r="H53" s="6"/>
      <c r="I53" s="18">
        <v>8.6923243355016222</v>
      </c>
      <c r="J53" s="17"/>
      <c r="K53" s="16">
        <v>555.09</v>
      </c>
      <c r="L53" s="16"/>
      <c r="M53" s="16">
        <v>517.89800000000002</v>
      </c>
      <c r="N53" s="16"/>
      <c r="O53" s="16">
        <v>37.192000000000007</v>
      </c>
    </row>
    <row r="54" spans="1:15" ht="15.95" customHeight="1" x14ac:dyDescent="0.2">
      <c r="A54" s="11" t="s">
        <v>85</v>
      </c>
      <c r="B54" s="16">
        <v>91840</v>
      </c>
      <c r="C54" s="16">
        <v>11380.635</v>
      </c>
      <c r="D54" s="16">
        <v>8069.8484750631224</v>
      </c>
      <c r="E54" s="19">
        <v>6.5478676504710194</v>
      </c>
      <c r="F54" s="19">
        <v>2.9001670904205099</v>
      </c>
      <c r="G54" s="19">
        <v>3.5448927472053526</v>
      </c>
      <c r="H54" s="6"/>
      <c r="I54" s="18">
        <v>11.395606541568837</v>
      </c>
      <c r="J54" s="17"/>
      <c r="K54" s="16">
        <v>684.56600000000003</v>
      </c>
      <c r="L54" s="16"/>
      <c r="M54" s="16">
        <v>517.72799999999995</v>
      </c>
      <c r="N54" s="16"/>
      <c r="O54" s="16">
        <v>166.83800000000008</v>
      </c>
    </row>
    <row r="55" spans="1:15" ht="15.95" customHeight="1" x14ac:dyDescent="0.2">
      <c r="A55" s="11" t="s">
        <v>84</v>
      </c>
      <c r="B55" s="16">
        <v>97003</v>
      </c>
      <c r="C55" s="16">
        <v>11707.947</v>
      </c>
      <c r="D55" s="16">
        <v>8285.2271196649599</v>
      </c>
      <c r="E55" s="19">
        <v>5.621733449477361</v>
      </c>
      <c r="F55" s="19">
        <v>2.8760433842223989</v>
      </c>
      <c r="G55" s="19">
        <v>2.6689304671256906</v>
      </c>
      <c r="H55" s="6"/>
      <c r="I55" s="18">
        <v>14.632272221780539</v>
      </c>
      <c r="J55" s="17"/>
      <c r="K55" s="16">
        <v>684.58799999999997</v>
      </c>
      <c r="L55" s="16"/>
      <c r="M55" s="16">
        <v>659.7</v>
      </c>
      <c r="N55" s="16"/>
      <c r="O55" s="16">
        <v>24.88799999999992</v>
      </c>
    </row>
    <row r="56" spans="1:15" ht="15.95" customHeight="1" x14ac:dyDescent="0.2">
      <c r="A56" s="11" t="s">
        <v>83</v>
      </c>
      <c r="B56" s="16">
        <v>104995</v>
      </c>
      <c r="C56" s="16">
        <v>12041.432000000001</v>
      </c>
      <c r="D56" s="16">
        <v>8719.4778826970069</v>
      </c>
      <c r="E56" s="19">
        <v>8.2389204457594047</v>
      </c>
      <c r="F56" s="19">
        <v>2.8483644485237249</v>
      </c>
      <c r="G56" s="19">
        <v>5.241265649813684</v>
      </c>
      <c r="H56" s="6"/>
      <c r="I56" s="18">
        <v>7.8544955904133351</v>
      </c>
      <c r="J56" s="17"/>
      <c r="K56" s="16">
        <v>788.54600000000005</v>
      </c>
      <c r="L56" s="16"/>
      <c r="M56" s="16">
        <v>811.2</v>
      </c>
      <c r="N56" s="16"/>
      <c r="O56" s="16">
        <v>-22.653999999999996</v>
      </c>
    </row>
    <row r="57" spans="1:15" ht="15.95" customHeight="1" x14ac:dyDescent="0.2">
      <c r="A57" s="11" t="s">
        <v>82</v>
      </c>
      <c r="B57" s="16">
        <v>109040</v>
      </c>
      <c r="C57" s="16">
        <v>12382.179</v>
      </c>
      <c r="D57" s="16">
        <v>8806.2044653045323</v>
      </c>
      <c r="E57" s="19">
        <v>3.8525644078289503</v>
      </c>
      <c r="F57" s="19">
        <v>2.8297880185678821</v>
      </c>
      <c r="G57" s="19">
        <v>0.99463045579399534</v>
      </c>
      <c r="H57" s="6"/>
      <c r="I57" s="18">
        <v>19.001701312216635</v>
      </c>
      <c r="J57" s="17"/>
      <c r="K57" s="16">
        <v>742.42199999999991</v>
      </c>
      <c r="L57" s="16"/>
      <c r="M57" s="16">
        <v>810.14300000000003</v>
      </c>
      <c r="N57" s="16"/>
      <c r="O57" s="16">
        <v>-67.721000000000117</v>
      </c>
    </row>
    <row r="58" spans="1:15" ht="15.95" customHeight="1" x14ac:dyDescent="0.2">
      <c r="A58" s="11" t="s">
        <v>81</v>
      </c>
      <c r="B58" s="16">
        <v>109206</v>
      </c>
      <c r="C58" s="16">
        <v>12730.754999999999</v>
      </c>
      <c r="D58" s="16">
        <v>8578.1243924653336</v>
      </c>
      <c r="E58" s="19">
        <v>0.15223771093175742</v>
      </c>
      <c r="F58" s="19">
        <v>2.8151426336188337</v>
      </c>
      <c r="G58" s="19">
        <v>-2.5899929275751958</v>
      </c>
      <c r="H58" s="6"/>
      <c r="I58" s="18">
        <v>9.7788367955388367</v>
      </c>
      <c r="J58" s="17"/>
      <c r="K58" s="16">
        <v>839.79300000000001</v>
      </c>
      <c r="L58" s="16"/>
      <c r="M58" s="16">
        <v>672.92899999999997</v>
      </c>
      <c r="N58" s="16"/>
      <c r="O58" s="16">
        <v>166.86400000000003</v>
      </c>
    </row>
    <row r="59" spans="1:15" ht="15.95" customHeight="1" x14ac:dyDescent="0.2">
      <c r="A59" s="11" t="s">
        <v>80</v>
      </c>
      <c r="B59" s="16">
        <v>113044</v>
      </c>
      <c r="C59" s="16">
        <v>13087.737999999999</v>
      </c>
      <c r="D59" s="16">
        <v>8637.3978452197007</v>
      </c>
      <c r="E59" s="19">
        <v>3.5144589125139589</v>
      </c>
      <c r="F59" s="19">
        <v>2.804099206999112</v>
      </c>
      <c r="G59" s="19">
        <v>0.69098383332411117</v>
      </c>
      <c r="H59" s="6"/>
      <c r="I59" s="18">
        <v>5.7154181363143541</v>
      </c>
      <c r="J59" s="17"/>
      <c r="K59" s="16">
        <v>879.54300000000001</v>
      </c>
      <c r="L59" s="16"/>
      <c r="M59" s="16">
        <v>658.77499999999998</v>
      </c>
      <c r="N59" s="16"/>
      <c r="O59" s="16">
        <v>220.76800000000003</v>
      </c>
    </row>
    <row r="60" spans="1:15" ht="15.95" customHeight="1" x14ac:dyDescent="0.2">
      <c r="A60" s="11" t="s">
        <v>79</v>
      </c>
      <c r="B60" s="16">
        <v>116849</v>
      </c>
      <c r="C60" s="16">
        <v>13453.691999999999</v>
      </c>
      <c r="D60" s="16">
        <v>8685.2739010228579</v>
      </c>
      <c r="E60" s="19">
        <v>3.3659460033261439</v>
      </c>
      <c r="F60" s="19">
        <v>2.7961592751933182</v>
      </c>
      <c r="G60" s="19">
        <v>0.55428795409318354</v>
      </c>
      <c r="H60" s="6"/>
      <c r="I60" s="18">
        <v>5.5249382369315203</v>
      </c>
      <c r="J60" s="17"/>
      <c r="K60" s="16">
        <v>1034.26</v>
      </c>
      <c r="L60" s="16"/>
      <c r="M60" s="16">
        <v>699.64100000000008</v>
      </c>
      <c r="N60" s="16"/>
      <c r="O60" s="16">
        <v>334.61899999999991</v>
      </c>
    </row>
    <row r="61" spans="1:15" ht="9.9499999999999993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x14ac:dyDescent="0.2">
      <c r="A62" s="6" t="s">
        <v>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14" t="s">
        <v>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5" x14ac:dyDescent="0.2">
      <c r="A64" s="6" t="s">
        <v>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5" x14ac:dyDescent="0.2">
      <c r="A65" s="6" t="s">
        <v>4</v>
      </c>
      <c r="B65" s="6"/>
      <c r="E65" s="6"/>
      <c r="F65" s="6"/>
      <c r="G65" s="6"/>
      <c r="H65" s="6"/>
      <c r="I65" s="6"/>
      <c r="J65" s="6"/>
      <c r="K65" s="6"/>
      <c r="L65" s="6"/>
      <c r="M65" s="6"/>
      <c r="O65" s="13"/>
    </row>
    <row r="66" spans="1:15" x14ac:dyDescent="0.2">
      <c r="A66" s="6" t="s">
        <v>3</v>
      </c>
      <c r="B66" s="6"/>
      <c r="C66" s="6"/>
      <c r="F66" s="6"/>
      <c r="G66" s="6"/>
      <c r="H66" s="6"/>
      <c r="I66" s="6"/>
      <c r="J66" s="6"/>
      <c r="K66" s="6"/>
      <c r="L66" s="6"/>
      <c r="M66" s="6"/>
      <c r="N66" s="5"/>
      <c r="O66" s="4"/>
    </row>
    <row r="67" spans="1:15" x14ac:dyDescent="0.2">
      <c r="A67" s="6" t="s">
        <v>2</v>
      </c>
      <c r="B67" s="6"/>
      <c r="C67" s="6"/>
      <c r="D67" s="11"/>
      <c r="E67" s="7"/>
      <c r="F67" s="12"/>
      <c r="G67" s="7"/>
      <c r="H67" s="6"/>
      <c r="I67" s="6"/>
      <c r="J67" s="6"/>
      <c r="K67" s="6"/>
      <c r="L67" s="6"/>
      <c r="M67" s="6"/>
      <c r="O67" s="4"/>
    </row>
    <row r="68" spans="1:15" x14ac:dyDescent="0.2">
      <c r="A68" s="6" t="s">
        <v>1</v>
      </c>
      <c r="C68" s="9"/>
      <c r="D68" s="11"/>
      <c r="E68" s="7"/>
      <c r="G68" s="7"/>
      <c r="M68" s="6"/>
      <c r="O68" s="4"/>
    </row>
    <row r="69" spans="1:15" x14ac:dyDescent="0.2">
      <c r="A69" s="6" t="s">
        <v>0</v>
      </c>
      <c r="C69" s="9"/>
      <c r="D69" s="10"/>
      <c r="E69" s="7"/>
      <c r="G69" s="7"/>
      <c r="M69" s="6"/>
      <c r="O69" s="4"/>
    </row>
    <row r="70" spans="1:15" ht="15.75" x14ac:dyDescent="0.25">
      <c r="C70" s="9"/>
      <c r="D70" s="8"/>
      <c r="E70" s="7"/>
      <c r="G70" s="7"/>
      <c r="M70" s="6"/>
      <c r="N70" s="3"/>
      <c r="O70" s="2"/>
    </row>
    <row r="71" spans="1:15" x14ac:dyDescent="0.2">
      <c r="O71" s="4"/>
    </row>
    <row r="72" spans="1:15" x14ac:dyDescent="0.2">
      <c r="O72" s="4"/>
    </row>
    <row r="73" spans="1:15" x14ac:dyDescent="0.2">
      <c r="O73" s="4"/>
    </row>
    <row r="74" spans="1:15" ht="15.75" x14ac:dyDescent="0.25">
      <c r="N74" s="3"/>
      <c r="O74" s="2"/>
    </row>
    <row r="76" spans="1:15" x14ac:dyDescent="0.2">
      <c r="N76" s="5"/>
      <c r="O76" s="4"/>
    </row>
    <row r="77" spans="1:15" x14ac:dyDescent="0.2">
      <c r="O77" s="4"/>
    </row>
    <row r="78" spans="1:15" x14ac:dyDescent="0.2">
      <c r="O78" s="4"/>
    </row>
    <row r="79" spans="1:15" x14ac:dyDescent="0.2">
      <c r="O79" s="4"/>
    </row>
    <row r="80" spans="1:15" ht="15.75" x14ac:dyDescent="0.25">
      <c r="N80" s="3"/>
      <c r="O80" s="2"/>
    </row>
    <row r="82" spans="14:15" x14ac:dyDescent="0.2">
      <c r="N82" s="5"/>
      <c r="O82" s="4"/>
    </row>
    <row r="83" spans="14:15" x14ac:dyDescent="0.2">
      <c r="O83" s="4"/>
    </row>
    <row r="84" spans="14:15" x14ac:dyDescent="0.2">
      <c r="O84" s="4"/>
    </row>
    <row r="85" spans="14:15" x14ac:dyDescent="0.2">
      <c r="O85" s="4"/>
    </row>
    <row r="86" spans="14:15" ht="15.75" x14ac:dyDescent="0.25">
      <c r="N86" s="3"/>
      <c r="O86" s="2"/>
    </row>
    <row r="88" spans="14:15" x14ac:dyDescent="0.2">
      <c r="N88" s="5"/>
      <c r="O88" s="4"/>
    </row>
    <row r="89" spans="14:15" x14ac:dyDescent="0.2">
      <c r="O89" s="4"/>
    </row>
    <row r="90" spans="14:15" x14ac:dyDescent="0.2">
      <c r="O90" s="4"/>
    </row>
    <row r="91" spans="14:15" x14ac:dyDescent="0.2">
      <c r="O91" s="4"/>
    </row>
    <row r="92" spans="14:15" ht="15.75" x14ac:dyDescent="0.25">
      <c r="N92" s="3"/>
      <c r="O92" s="2"/>
    </row>
  </sheetData>
  <mergeCells count="1">
    <mergeCell ref="D7:D8"/>
  </mergeCells>
  <printOptions horizontalCentered="1" verticalCentered="1"/>
  <pageMargins left="0" right="0" top="0" bottom="0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93"/>
  <sheetViews>
    <sheetView showGridLines="0" tabSelected="1" defaultGridColor="0" colorId="22" zoomScale="70" zoomScaleNormal="70" zoomScaleSheetLayoutView="80" workbookViewId="0">
      <pane xSplit="1" ySplit="10" topLeftCell="B39" activePane="bottomRight" state="frozen"/>
      <selection activeCell="D60" sqref="D60"/>
      <selection pane="topRight" activeCell="D60" sqref="D60"/>
      <selection pane="bottomLeft" activeCell="D60" sqref="D60"/>
      <selection pane="bottomRight" activeCell="A65" sqref="A65"/>
    </sheetView>
  </sheetViews>
  <sheetFormatPr baseColWidth="10" defaultColWidth="12.7109375" defaultRowHeight="15" x14ac:dyDescent="0.2"/>
  <cols>
    <col min="1" max="1" width="14" style="1" customWidth="1"/>
    <col min="2" max="7" width="20.42578125" style="1" customWidth="1"/>
    <col min="8" max="8" width="6" style="1" customWidth="1"/>
    <col min="9" max="9" width="21.5703125" style="1" customWidth="1"/>
    <col min="10" max="10" width="6" style="1" customWidth="1"/>
    <col min="11" max="11" width="20.42578125" style="1" customWidth="1"/>
    <col min="12" max="12" width="6" style="1" customWidth="1"/>
    <col min="13" max="13" width="20.42578125" style="1" customWidth="1"/>
    <col min="14" max="14" width="6" style="1" customWidth="1"/>
    <col min="15" max="15" width="20.42578125" style="1" customWidth="1"/>
    <col min="16" max="16384" width="12.7109375" style="1"/>
  </cols>
  <sheetData>
    <row r="1" spans="1:15" x14ac:dyDescent="0.2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33" t="s">
        <v>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">
      <c r="A3" s="43" t="s">
        <v>76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.7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8.25" customHeight="1" x14ac:dyDescent="0.25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.75" x14ac:dyDescent="0.25">
      <c r="A6" s="40"/>
      <c r="B6" s="39" t="s">
        <v>75</v>
      </c>
      <c r="C6" s="39" t="s">
        <v>74</v>
      </c>
      <c r="D6" s="34" t="s">
        <v>73</v>
      </c>
      <c r="I6" s="34" t="s">
        <v>72</v>
      </c>
      <c r="K6" s="34" t="s">
        <v>71</v>
      </c>
      <c r="M6" s="34" t="s">
        <v>70</v>
      </c>
      <c r="O6" s="34" t="s">
        <v>69</v>
      </c>
    </row>
    <row r="7" spans="1:15" ht="15.75" x14ac:dyDescent="0.25">
      <c r="A7" s="31" t="s">
        <v>68</v>
      </c>
      <c r="B7" s="33" t="s">
        <v>67</v>
      </c>
      <c r="C7" s="33" t="s">
        <v>66</v>
      </c>
      <c r="D7" s="32" t="s">
        <v>65</v>
      </c>
      <c r="E7" s="38" t="s">
        <v>64</v>
      </c>
      <c r="F7" s="37"/>
      <c r="G7" s="37"/>
      <c r="H7" s="35"/>
      <c r="I7" s="36" t="s">
        <v>60</v>
      </c>
      <c r="J7" s="35"/>
      <c r="K7" s="34" t="s">
        <v>63</v>
      </c>
      <c r="L7" s="35"/>
      <c r="M7" s="34" t="s">
        <v>63</v>
      </c>
      <c r="N7" s="35"/>
      <c r="O7" s="34" t="s">
        <v>62</v>
      </c>
    </row>
    <row r="8" spans="1:15" ht="15.75" x14ac:dyDescent="0.25">
      <c r="A8" s="31"/>
      <c r="B8" s="33" t="s">
        <v>61</v>
      </c>
      <c r="C8" s="30" t="s">
        <v>60</v>
      </c>
      <c r="D8" s="32"/>
      <c r="E8" s="30" t="s">
        <v>58</v>
      </c>
      <c r="F8" s="30" t="s">
        <v>57</v>
      </c>
      <c r="G8" s="29" t="s">
        <v>56</v>
      </c>
      <c r="H8" s="28"/>
      <c r="I8" s="28" t="s">
        <v>60</v>
      </c>
      <c r="J8" s="28"/>
      <c r="K8" s="13" t="s">
        <v>59</v>
      </c>
      <c r="L8" s="28"/>
      <c r="M8" s="13" t="s">
        <v>59</v>
      </c>
      <c r="N8" s="28"/>
      <c r="O8" s="13" t="s">
        <v>59</v>
      </c>
    </row>
    <row r="9" spans="1:15" ht="15.75" x14ac:dyDescent="0.25">
      <c r="A9" s="31"/>
      <c r="B9" s="30" t="s">
        <v>58</v>
      </c>
      <c r="C9" s="30" t="s">
        <v>57</v>
      </c>
      <c r="D9" s="29" t="s">
        <v>56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7.5" customHeight="1" x14ac:dyDescent="0.2">
      <c r="A10" s="27"/>
      <c r="B10" s="26"/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7.5" customHeight="1" x14ac:dyDescent="0.2">
      <c r="A11" s="24"/>
      <c r="B11" s="23"/>
    </row>
    <row r="12" spans="1:15" ht="15.95" customHeight="1" x14ac:dyDescent="0.2">
      <c r="A12" s="11" t="s">
        <v>55</v>
      </c>
      <c r="B12" s="16">
        <v>122213</v>
      </c>
      <c r="C12" s="16">
        <v>13829.543</v>
      </c>
      <c r="D12" s="16">
        <v>8837.0960631164744</v>
      </c>
      <c r="E12" s="19">
        <v>4.5905399275988543</v>
      </c>
      <c r="F12" s="19">
        <v>2.7936643710886386</v>
      </c>
      <c r="G12" s="19">
        <v>1.7480411536098757</v>
      </c>
      <c r="H12" s="6"/>
      <c r="I12" s="18">
        <v>7.5307039981346913</v>
      </c>
      <c r="J12" s="17"/>
      <c r="K12" s="16">
        <v>889.447</v>
      </c>
      <c r="L12" s="16"/>
      <c r="M12" s="16">
        <v>730.04199999999992</v>
      </c>
      <c r="N12" s="21"/>
      <c r="O12" s="16">
        <v>159.40500000000009</v>
      </c>
    </row>
    <row r="13" spans="1:15" ht="15.95" customHeight="1" x14ac:dyDescent="0.2">
      <c r="A13" s="11" t="s">
        <v>54</v>
      </c>
      <c r="B13" s="16">
        <v>126463</v>
      </c>
      <c r="C13" s="16">
        <v>14214.907999999999</v>
      </c>
      <c r="D13" s="16">
        <v>8896.5049932085385</v>
      </c>
      <c r="E13" s="19">
        <v>3.4775351231047296</v>
      </c>
      <c r="F13" s="19">
        <v>2.7865345948163309</v>
      </c>
      <c r="G13" s="19">
        <v>0.67226756015497813</v>
      </c>
      <c r="H13" s="6"/>
      <c r="I13" s="18">
        <v>4.230030760644099</v>
      </c>
      <c r="J13" s="17"/>
      <c r="K13" s="16">
        <v>944.995</v>
      </c>
      <c r="L13" s="16"/>
      <c r="M13" s="16">
        <v>812.01300000000003</v>
      </c>
      <c r="N13" s="21"/>
      <c r="O13" s="16">
        <v>132.98199999999997</v>
      </c>
    </row>
    <row r="14" spans="1:15" ht="15.95" customHeight="1" x14ac:dyDescent="0.2">
      <c r="A14" s="11" t="s">
        <v>53</v>
      </c>
      <c r="B14" s="16">
        <v>134401</v>
      </c>
      <c r="C14" s="16">
        <v>14608.406000000001</v>
      </c>
      <c r="D14" s="16">
        <v>9200.2508692597949</v>
      </c>
      <c r="E14" s="19">
        <v>6.2769347556202177</v>
      </c>
      <c r="F14" s="19">
        <v>2.7682064491729506</v>
      </c>
      <c r="G14" s="19">
        <v>3.4142157654396925</v>
      </c>
      <c r="H14" s="6"/>
      <c r="I14" s="18">
        <v>13.783122367268863</v>
      </c>
      <c r="J14" s="17"/>
      <c r="K14" s="16">
        <v>1111.7819999999999</v>
      </c>
      <c r="L14" s="16"/>
      <c r="M14" s="16">
        <v>1033</v>
      </c>
      <c r="N14" s="21"/>
      <c r="O14" s="16">
        <v>78.781999999999925</v>
      </c>
    </row>
    <row r="15" spans="1:15" ht="15.95" customHeight="1" x14ac:dyDescent="0.2">
      <c r="A15" s="11" t="s">
        <v>52</v>
      </c>
      <c r="B15" s="16">
        <v>147017</v>
      </c>
      <c r="C15" s="16">
        <v>15008.647999999999</v>
      </c>
      <c r="D15" s="16">
        <v>9795.4859091904891</v>
      </c>
      <c r="E15" s="19">
        <v>9.386834919383034</v>
      </c>
      <c r="F15" s="19">
        <v>2.7398061088937311</v>
      </c>
      <c r="G15" s="19">
        <v>6.4697696659502526</v>
      </c>
      <c r="H15" s="6"/>
      <c r="I15" s="18">
        <v>19.129182255746912</v>
      </c>
      <c r="J15" s="17"/>
      <c r="K15" s="16">
        <v>1513.2539999999999</v>
      </c>
      <c r="L15" s="16"/>
      <c r="M15" s="16">
        <v>1908</v>
      </c>
      <c r="N15" s="21"/>
      <c r="O15" s="16">
        <v>-394.74600000000009</v>
      </c>
    </row>
    <row r="16" spans="1:15" ht="15.95" customHeight="1" x14ac:dyDescent="0.2">
      <c r="A16" s="11" t="s">
        <v>51</v>
      </c>
      <c r="B16" s="16">
        <v>153340</v>
      </c>
      <c r="C16" s="16">
        <v>15414.25</v>
      </c>
      <c r="D16" s="16">
        <v>9947.9377848419481</v>
      </c>
      <c r="E16" s="19">
        <v>4.3008631654842588</v>
      </c>
      <c r="F16" s="19">
        <v>2.7024552777838551</v>
      </c>
      <c r="G16" s="19">
        <v>1.5563482716913768</v>
      </c>
      <c r="H16" s="6"/>
      <c r="I16" s="18">
        <v>23.956343756185383</v>
      </c>
      <c r="J16" s="17"/>
      <c r="K16" s="16">
        <v>1335</v>
      </c>
      <c r="L16" s="16"/>
      <c r="M16" s="16">
        <v>2427</v>
      </c>
      <c r="N16" s="21"/>
      <c r="O16" s="16">
        <v>-1092</v>
      </c>
    </row>
    <row r="17" spans="1:15" ht="15.95" customHeight="1" x14ac:dyDescent="0.2">
      <c r="A17" s="11" t="s">
        <v>50</v>
      </c>
      <c r="B17" s="16">
        <v>155559</v>
      </c>
      <c r="C17" s="16">
        <v>15826.152</v>
      </c>
      <c r="D17" s="16">
        <v>9829.2370754432286</v>
      </c>
      <c r="E17" s="19">
        <v>1.4471109951741141</v>
      </c>
      <c r="F17" s="19">
        <v>2.6722156446145533</v>
      </c>
      <c r="G17" s="19">
        <v>-1.1932192577600205</v>
      </c>
      <c r="H17" s="6"/>
      <c r="I17" s="18">
        <v>44.621373761381555</v>
      </c>
      <c r="J17" s="17"/>
      <c r="K17" s="16">
        <v>1344</v>
      </c>
      <c r="L17" s="16"/>
      <c r="M17" s="16">
        <v>2016</v>
      </c>
      <c r="N17" s="21"/>
      <c r="O17" s="16">
        <v>-672</v>
      </c>
    </row>
    <row r="18" spans="1:15" ht="15.95" customHeight="1" x14ac:dyDescent="0.2">
      <c r="A18" s="11" t="s">
        <v>49</v>
      </c>
      <c r="B18" s="16">
        <v>156102</v>
      </c>
      <c r="C18" s="16">
        <v>16245.28</v>
      </c>
      <c r="D18" s="16">
        <v>9609.0679877478251</v>
      </c>
      <c r="E18" s="19">
        <v>0.34906369930381231</v>
      </c>
      <c r="F18" s="19">
        <v>2.6483253794099824</v>
      </c>
      <c r="G18" s="19">
        <v>-2.2399407604630994</v>
      </c>
      <c r="H18" s="6"/>
      <c r="I18" s="18">
        <v>32.591665889431894</v>
      </c>
      <c r="J18" s="17"/>
      <c r="K18" s="16">
        <v>1729.6</v>
      </c>
      <c r="L18" s="16"/>
      <c r="M18" s="16">
        <v>2148</v>
      </c>
      <c r="N18" s="21"/>
      <c r="O18" s="16">
        <v>-418.40000000000009</v>
      </c>
    </row>
    <row r="19" spans="1:15" ht="15.95" customHeight="1" x14ac:dyDescent="0.2">
      <c r="A19" s="11" t="s">
        <v>48</v>
      </c>
      <c r="B19" s="16">
        <v>151977</v>
      </c>
      <c r="C19" s="16">
        <v>16670.223999999998</v>
      </c>
      <c r="D19" s="16">
        <v>9116.6741370721847</v>
      </c>
      <c r="E19" s="19">
        <v>-2.6425029788215397</v>
      </c>
      <c r="F19" s="19">
        <v>2.615799789231076</v>
      </c>
      <c r="G19" s="19">
        <v>-5.1242623249567458</v>
      </c>
      <c r="H19" s="6"/>
      <c r="I19" s="18">
        <v>73.874805463104281</v>
      </c>
      <c r="J19" s="17"/>
      <c r="K19" s="16">
        <v>2038</v>
      </c>
      <c r="L19" s="16"/>
      <c r="M19" s="16">
        <v>1668</v>
      </c>
      <c r="N19" s="21"/>
      <c r="O19" s="16">
        <v>370</v>
      </c>
    </row>
    <row r="20" spans="1:15" ht="15.95" customHeight="1" x14ac:dyDescent="0.2">
      <c r="A20" s="11" t="s">
        <v>47</v>
      </c>
      <c r="B20" s="16">
        <v>158194</v>
      </c>
      <c r="C20" s="16">
        <v>17099.567999999999</v>
      </c>
      <c r="D20" s="16">
        <v>9251.344829296273</v>
      </c>
      <c r="E20" s="19">
        <v>4.0907505741000278</v>
      </c>
      <c r="F20" s="19">
        <v>2.575514282231623</v>
      </c>
      <c r="G20" s="19">
        <v>1.4771910260174934</v>
      </c>
      <c r="H20" s="6"/>
      <c r="I20" s="18">
        <v>66.667740521491353</v>
      </c>
      <c r="J20" s="17"/>
      <c r="K20" s="16">
        <v>3719</v>
      </c>
      <c r="L20" s="16"/>
      <c r="M20" s="16">
        <v>1954</v>
      </c>
      <c r="N20" s="21"/>
      <c r="O20" s="16">
        <v>1765</v>
      </c>
    </row>
    <row r="21" spans="1:15" ht="15.95" customHeight="1" x14ac:dyDescent="0.2">
      <c r="A21" s="11" t="s">
        <v>46</v>
      </c>
      <c r="B21" s="16">
        <v>167596.00000000003</v>
      </c>
      <c r="C21" s="16">
        <v>17531.898000000001</v>
      </c>
      <c r="D21" s="16">
        <v>9559.4897939743896</v>
      </c>
      <c r="E21" s="19">
        <v>5.9433353983084203</v>
      </c>
      <c r="F21" s="19">
        <v>2.5283094871168856</v>
      </c>
      <c r="G21" s="19">
        <v>3.3308126587424596</v>
      </c>
      <c r="H21" s="6"/>
      <c r="I21" s="18">
        <v>60.089444444444439</v>
      </c>
      <c r="J21" s="17"/>
      <c r="K21" s="16">
        <v>3950.5950000000003</v>
      </c>
      <c r="L21" s="16"/>
      <c r="M21" s="16">
        <v>3089.5000009999999</v>
      </c>
      <c r="N21" s="21"/>
      <c r="O21" s="16">
        <v>861.09499900000037</v>
      </c>
    </row>
    <row r="22" spans="1:15" ht="15.95" customHeight="1" x14ac:dyDescent="0.2">
      <c r="A22" s="11" t="s">
        <v>45</v>
      </c>
      <c r="B22" s="16">
        <v>176901</v>
      </c>
      <c r="C22" s="16">
        <v>17967.706999999999</v>
      </c>
      <c r="D22" s="16">
        <v>9845.4967013876631</v>
      </c>
      <c r="E22" s="19">
        <v>5.552041814840436</v>
      </c>
      <c r="F22" s="19">
        <v>2.4858061574394128</v>
      </c>
      <c r="G22" s="19">
        <v>2.9918637247099866</v>
      </c>
      <c r="H22" s="6"/>
      <c r="I22" s="18">
        <v>72.668751149530991</v>
      </c>
      <c r="J22" s="17"/>
      <c r="K22" s="16">
        <v>3327.951</v>
      </c>
      <c r="L22" s="16"/>
      <c r="M22" s="16">
        <v>3802.2</v>
      </c>
      <c r="N22" s="21"/>
      <c r="O22" s="16">
        <v>-474.2489999999998</v>
      </c>
    </row>
    <row r="23" spans="1:15" ht="15.95" customHeight="1" x14ac:dyDescent="0.2">
      <c r="A23" s="11" t="s">
        <v>44</v>
      </c>
      <c r="B23" s="16">
        <v>176507</v>
      </c>
      <c r="C23" s="16">
        <v>18407.934000000001</v>
      </c>
      <c r="D23" s="16">
        <v>9588.6371604765627</v>
      </c>
      <c r="E23" s="19">
        <v>-0.22272344418630041</v>
      </c>
      <c r="F23" s="19">
        <v>2.4501011731769893</v>
      </c>
      <c r="G23" s="19">
        <v>-2.6089038339213317</v>
      </c>
      <c r="H23" s="6"/>
      <c r="I23" s="18">
        <v>72.933532168726018</v>
      </c>
      <c r="J23" s="17"/>
      <c r="K23" s="16">
        <v>3343.44</v>
      </c>
      <c r="L23" s="16"/>
      <c r="M23" s="16">
        <v>3720.9000010000004</v>
      </c>
      <c r="N23" s="21"/>
      <c r="O23" s="16">
        <v>-377.46000100000037</v>
      </c>
    </row>
    <row r="24" spans="1:15" ht="15.95" customHeight="1" x14ac:dyDescent="0.2">
      <c r="A24" s="11" t="s">
        <v>43</v>
      </c>
      <c r="B24" s="16">
        <v>158136</v>
      </c>
      <c r="C24" s="16">
        <v>18851.845000000001</v>
      </c>
      <c r="D24" s="16">
        <v>8388.3566833909354</v>
      </c>
      <c r="E24" s="19">
        <v>-10.408085798296952</v>
      </c>
      <c r="F24" s="19">
        <v>2.411519945692973</v>
      </c>
      <c r="G24" s="19">
        <v>-12.517737995479351</v>
      </c>
      <c r="H24" s="6"/>
      <c r="I24" s="18">
        <v>125.07545426547581</v>
      </c>
      <c r="J24" s="17"/>
      <c r="K24" s="16">
        <v>3036.154</v>
      </c>
      <c r="L24" s="16"/>
      <c r="M24" s="16">
        <v>2721.7</v>
      </c>
      <c r="N24" s="21"/>
      <c r="O24" s="16">
        <v>314.45400000000018</v>
      </c>
    </row>
    <row r="25" spans="1:15" ht="15.95" customHeight="1" x14ac:dyDescent="0.2">
      <c r="A25" s="11" t="s">
        <v>42</v>
      </c>
      <c r="B25" s="16">
        <v>163842</v>
      </c>
      <c r="C25" s="16">
        <v>19298.72</v>
      </c>
      <c r="D25" s="16">
        <v>8489.7858510823517</v>
      </c>
      <c r="E25" s="19">
        <v>3.6082865381696649</v>
      </c>
      <c r="F25" s="19">
        <v>2.3704576395573014</v>
      </c>
      <c r="G25" s="19">
        <v>1.2091661277619181</v>
      </c>
      <c r="H25" s="6"/>
      <c r="I25" s="18">
        <v>111.4665717960647</v>
      </c>
      <c r="J25" s="17"/>
      <c r="K25" s="16">
        <v>3193.3589999999999</v>
      </c>
      <c r="L25" s="16"/>
      <c r="M25" s="16">
        <v>2166.4783200000002</v>
      </c>
      <c r="N25" s="21"/>
      <c r="O25" s="16">
        <v>1026.8806799999998</v>
      </c>
    </row>
    <row r="26" spans="1:15" ht="15.95" customHeight="1" x14ac:dyDescent="0.2">
      <c r="A26" s="11" t="s">
        <v>41</v>
      </c>
      <c r="B26" s="16">
        <v>167219</v>
      </c>
      <c r="C26" s="16">
        <v>19747.819</v>
      </c>
      <c r="D26" s="16">
        <v>8467.719903651132</v>
      </c>
      <c r="E26" s="19">
        <v>2.0611320662589492</v>
      </c>
      <c r="F26" s="19">
        <v>2.3270921594799887</v>
      </c>
      <c r="G26" s="19">
        <v>-0.25991170823709808</v>
      </c>
      <c r="H26" s="6"/>
      <c r="I26" s="18">
        <v>158.25654829692519</v>
      </c>
      <c r="J26" s="17"/>
      <c r="K26" s="16">
        <v>3021.3879999999999</v>
      </c>
      <c r="L26" s="16"/>
      <c r="M26" s="16">
        <v>1822.6066170000001</v>
      </c>
      <c r="N26" s="21"/>
      <c r="O26" s="16">
        <v>1198.7813829999998</v>
      </c>
    </row>
    <row r="27" spans="1:15" ht="15.95" customHeight="1" x14ac:dyDescent="0.2">
      <c r="A27" s="11" t="s">
        <v>40</v>
      </c>
      <c r="B27" s="16">
        <v>182981</v>
      </c>
      <c r="C27" s="16">
        <v>20201.402999999998</v>
      </c>
      <c r="D27" s="16">
        <v>9057.8362304835955</v>
      </c>
      <c r="E27" s="19">
        <v>9.4259623607365199</v>
      </c>
      <c r="F27" s="19">
        <v>2.2968814935968425</v>
      </c>
      <c r="G27" s="19">
        <v>6.9690109444694173</v>
      </c>
      <c r="H27" s="6"/>
      <c r="I27" s="18">
        <v>62.898877530567219</v>
      </c>
      <c r="J27" s="17"/>
      <c r="K27" s="16">
        <v>2572.6529999999998</v>
      </c>
      <c r="L27" s="16"/>
      <c r="M27" s="16">
        <v>2649.3455023666666</v>
      </c>
      <c r="N27" s="21"/>
      <c r="O27" s="16">
        <v>-76.692502366666758</v>
      </c>
    </row>
    <row r="28" spans="1:15" ht="15.95" customHeight="1" x14ac:dyDescent="0.2">
      <c r="A28" s="11" t="s">
        <v>39</v>
      </c>
      <c r="B28" s="16">
        <v>200778.00000000003</v>
      </c>
      <c r="C28" s="16">
        <v>20659.953000000001</v>
      </c>
      <c r="D28" s="16">
        <v>9718.2215274158661</v>
      </c>
      <c r="E28" s="19">
        <v>9.7261464305037322</v>
      </c>
      <c r="F28" s="19">
        <v>2.269891848600821</v>
      </c>
      <c r="G28" s="19">
        <v>7.2907621658005297</v>
      </c>
      <c r="H28" s="6"/>
      <c r="I28" s="18">
        <v>114.51207545196431</v>
      </c>
      <c r="J28" s="17"/>
      <c r="K28" s="16">
        <v>2713.377</v>
      </c>
      <c r="L28" s="16"/>
      <c r="M28" s="16">
        <v>3215.0778031999998</v>
      </c>
      <c r="N28" s="21"/>
      <c r="O28" s="16">
        <v>-501.70080319999988</v>
      </c>
    </row>
    <row r="29" spans="1:15" ht="15.95" customHeight="1" x14ac:dyDescent="0.2">
      <c r="A29" s="11" t="s">
        <v>38</v>
      </c>
      <c r="B29" s="16">
        <v>181822.00000000003</v>
      </c>
      <c r="C29" s="16">
        <v>21120.089</v>
      </c>
      <c r="D29" s="16">
        <v>8608.9599338336138</v>
      </c>
      <c r="E29" s="19">
        <v>-9.4412734462939198</v>
      </c>
      <c r="F29" s="19">
        <v>2.2271880289369363</v>
      </c>
      <c r="G29" s="19">
        <v>-11.4142447818558</v>
      </c>
      <c r="H29" s="6"/>
      <c r="I29" s="18">
        <v>1722.3194491050251</v>
      </c>
      <c r="J29" s="17"/>
      <c r="K29" s="16">
        <v>2719.8709999999996</v>
      </c>
      <c r="L29" s="16"/>
      <c r="M29" s="16">
        <v>2865.0668949000001</v>
      </c>
      <c r="N29" s="21"/>
      <c r="O29" s="16">
        <v>-145.19589490000044</v>
      </c>
    </row>
    <row r="30" spans="1:15" ht="15.95" customHeight="1" x14ac:dyDescent="0.2">
      <c r="A30" s="11" t="s">
        <v>37</v>
      </c>
      <c r="B30" s="16">
        <v>159436.00000000003</v>
      </c>
      <c r="C30" s="16">
        <v>21578.44</v>
      </c>
      <c r="D30" s="16">
        <v>7388.671284856553</v>
      </c>
      <c r="E30" s="19">
        <v>-12.312041447129602</v>
      </c>
      <c r="F30" s="19">
        <v>2.1702133925666658</v>
      </c>
      <c r="G30" s="19">
        <v>-14.17463501231164</v>
      </c>
      <c r="H30" s="6"/>
      <c r="I30" s="18">
        <v>2775.2892138215761</v>
      </c>
      <c r="J30" s="17"/>
      <c r="K30" s="16">
        <v>3503.29</v>
      </c>
      <c r="L30" s="16"/>
      <c r="M30" s="16">
        <v>2286.5403043999995</v>
      </c>
      <c r="N30" s="21"/>
      <c r="O30" s="16">
        <v>1216.7496956000005</v>
      </c>
    </row>
    <row r="31" spans="1:15" ht="15.95" customHeight="1" x14ac:dyDescent="0.2">
      <c r="A31" s="11" t="s">
        <v>36</v>
      </c>
      <c r="B31" s="16">
        <v>151492</v>
      </c>
      <c r="C31" s="16">
        <v>22031.627</v>
      </c>
      <c r="D31" s="16">
        <v>6876.114959644151</v>
      </c>
      <c r="E31" s="19">
        <v>-4.9825635364660599</v>
      </c>
      <c r="F31" s="19">
        <v>2.1001842579908612</v>
      </c>
      <c r="G31" s="19">
        <v>-6.9370568191727671</v>
      </c>
      <c r="H31" s="6"/>
      <c r="I31" s="18">
        <v>7649.6451369125152</v>
      </c>
      <c r="J31" s="17"/>
      <c r="K31" s="16">
        <v>3279.81</v>
      </c>
      <c r="L31" s="16"/>
      <c r="M31" s="16">
        <v>2921.8940029</v>
      </c>
      <c r="N31" s="21"/>
      <c r="O31" s="16">
        <v>357.91599709999991</v>
      </c>
    </row>
    <row r="32" spans="1:15" ht="15.95" customHeight="1" x14ac:dyDescent="0.2">
      <c r="A32" s="11" t="s">
        <v>35</v>
      </c>
      <c r="B32" s="16">
        <v>154854</v>
      </c>
      <c r="C32" s="16">
        <v>22479.5</v>
      </c>
      <c r="D32" s="16">
        <v>6888.6763495629348</v>
      </c>
      <c r="E32" s="19">
        <v>2.2192591027909003</v>
      </c>
      <c r="F32" s="19">
        <v>2.0328639369212169</v>
      </c>
      <c r="G32" s="19">
        <v>0.18268149954599266</v>
      </c>
      <c r="H32" s="6"/>
      <c r="I32" s="18">
        <v>139.2284844709292</v>
      </c>
      <c r="J32" s="17"/>
      <c r="K32" s="16">
        <v>3393.1439999999998</v>
      </c>
      <c r="L32" s="16"/>
      <c r="M32" s="16">
        <v>3595.3045437332003</v>
      </c>
      <c r="N32" s="21"/>
      <c r="O32" s="16">
        <v>-202.16054373320048</v>
      </c>
    </row>
    <row r="33" spans="1:15" ht="15.95" customHeight="1" x14ac:dyDescent="0.2">
      <c r="A33" s="11" t="s">
        <v>34</v>
      </c>
      <c r="B33" s="16">
        <v>154017</v>
      </c>
      <c r="C33" s="16">
        <v>22924.304</v>
      </c>
      <c r="D33" s="16">
        <v>6718.5027733012093</v>
      </c>
      <c r="E33" s="19">
        <v>-0.54050912472392554</v>
      </c>
      <c r="F33" s="19">
        <v>1.9787094908694627</v>
      </c>
      <c r="G33" s="19">
        <v>-2.4703378069507238</v>
      </c>
      <c r="H33" s="6"/>
      <c r="I33" s="18">
        <v>56.733919111919072</v>
      </c>
      <c r="J33" s="17"/>
      <c r="K33" s="16">
        <v>3578.0879999999997</v>
      </c>
      <c r="L33" s="16"/>
      <c r="M33" s="16">
        <v>4001.3899352499993</v>
      </c>
      <c r="N33" s="21"/>
      <c r="O33" s="16">
        <v>-423.30193524999959</v>
      </c>
    </row>
    <row r="34" spans="1:15" ht="15.95" customHeight="1" x14ac:dyDescent="0.2">
      <c r="A34" s="11" t="s">
        <v>33</v>
      </c>
      <c r="B34" s="16">
        <v>162093</v>
      </c>
      <c r="C34" s="16">
        <v>23366.275000000001</v>
      </c>
      <c r="D34" s="16">
        <v>6937.0492301404474</v>
      </c>
      <c r="E34" s="19">
        <v>5.2435770077329096</v>
      </c>
      <c r="F34" s="19">
        <v>1.9279582054050621</v>
      </c>
      <c r="G34" s="19">
        <v>3.2529041694784127</v>
      </c>
      <c r="H34" s="6"/>
      <c r="I34" s="18">
        <v>39.479703577668367</v>
      </c>
      <c r="J34" s="17"/>
      <c r="K34" s="16">
        <v>3384.6570000000002</v>
      </c>
      <c r="L34" s="16"/>
      <c r="M34" s="16">
        <v>4160.41908607</v>
      </c>
      <c r="N34" s="21"/>
      <c r="O34" s="16">
        <v>-775.7620860699999</v>
      </c>
    </row>
    <row r="35" spans="1:15" ht="15.95" customHeight="1" x14ac:dyDescent="0.2">
      <c r="A35" s="11" t="s">
        <v>32</v>
      </c>
      <c r="B35" s="16">
        <v>182043.61497544282</v>
      </c>
      <c r="C35" s="16">
        <v>23805.63</v>
      </c>
      <c r="D35" s="16">
        <v>7647.082432829663</v>
      </c>
      <c r="E35" s="19">
        <v>12.308128651726364</v>
      </c>
      <c r="F35" s="19">
        <v>1.8802954257792521</v>
      </c>
      <c r="G35" s="19">
        <v>10.235377883787052</v>
      </c>
      <c r="H35" s="6"/>
      <c r="I35" s="18">
        <v>15.383726148796173</v>
      </c>
      <c r="J35" s="17"/>
      <c r="K35" s="16">
        <v>4424.1260000000002</v>
      </c>
      <c r="L35" s="16"/>
      <c r="M35" s="16">
        <v>5499.2114859900003</v>
      </c>
      <c r="N35" s="21"/>
      <c r="O35" s="16">
        <v>-1075.0854859900001</v>
      </c>
    </row>
    <row r="36" spans="1:15" ht="15.95" customHeight="1" x14ac:dyDescent="0.2">
      <c r="A36" s="10">
        <v>1995</v>
      </c>
      <c r="B36" s="16">
        <v>195536.0233028217</v>
      </c>
      <c r="C36" s="16">
        <v>24242.6</v>
      </c>
      <c r="D36" s="16">
        <v>8065.802484173385</v>
      </c>
      <c r="E36" s="19">
        <v>7.4116350244961779</v>
      </c>
      <c r="F36" s="19">
        <v>1.8355741898029834</v>
      </c>
      <c r="G36" s="19">
        <v>5.4755529971289008</v>
      </c>
      <c r="H36" s="6"/>
      <c r="I36" s="18">
        <v>10.228191988935475</v>
      </c>
      <c r="J36" s="17"/>
      <c r="K36" s="16">
        <v>5491.415</v>
      </c>
      <c r="L36" s="16"/>
      <c r="M36" s="16">
        <v>7732.8924868399999</v>
      </c>
      <c r="N36" s="21"/>
      <c r="O36" s="16">
        <v>-2241.47748684</v>
      </c>
    </row>
    <row r="37" spans="1:15" ht="15.95" customHeight="1" x14ac:dyDescent="0.2">
      <c r="A37" s="8" t="s">
        <v>31</v>
      </c>
      <c r="B37" s="16">
        <v>201009.30650242715</v>
      </c>
      <c r="C37" s="16">
        <v>24689.213</v>
      </c>
      <c r="D37" s="16">
        <v>8141.5842012634084</v>
      </c>
      <c r="E37" s="19">
        <v>2.7991175780071558</v>
      </c>
      <c r="F37" s="19">
        <v>1.8422652685768099</v>
      </c>
      <c r="G37" s="19">
        <v>0.93954342718807027</v>
      </c>
      <c r="H37" s="6"/>
      <c r="I37" s="18">
        <v>11.839995726190701</v>
      </c>
      <c r="J37" s="17"/>
      <c r="K37" s="16">
        <v>5877.6440000000002</v>
      </c>
      <c r="L37" s="16"/>
      <c r="M37" s="16">
        <v>7864.21236856</v>
      </c>
      <c r="N37" s="21"/>
      <c r="O37" s="16">
        <v>-1986.5683685599997</v>
      </c>
    </row>
    <row r="38" spans="1:15" ht="15.95" customHeight="1" x14ac:dyDescent="0.2">
      <c r="A38" s="22" t="s">
        <v>30</v>
      </c>
      <c r="B38" s="16">
        <v>214028.2813561376</v>
      </c>
      <c r="C38" s="16">
        <v>25145.316999999999</v>
      </c>
      <c r="D38" s="16">
        <v>8511.6557232560481</v>
      </c>
      <c r="E38" s="19">
        <v>6.4768020348118682</v>
      </c>
      <c r="F38" s="19">
        <v>1.84738168851311</v>
      </c>
      <c r="G38" s="19">
        <v>4.5454485619053315</v>
      </c>
      <c r="H38" s="6"/>
      <c r="I38" s="18">
        <v>6.4630277710961082</v>
      </c>
      <c r="J38" s="17"/>
      <c r="K38" s="16">
        <v>6824.5569612182198</v>
      </c>
      <c r="L38" s="16"/>
      <c r="M38" s="16">
        <v>8535.5365366400001</v>
      </c>
      <c r="N38" s="21"/>
      <c r="O38" s="16">
        <v>-1710.9795754217803</v>
      </c>
    </row>
    <row r="39" spans="1:15" ht="15.95" customHeight="1" x14ac:dyDescent="0.2">
      <c r="A39" s="22" t="s">
        <v>29</v>
      </c>
      <c r="B39" s="16">
        <v>213189.91065277095</v>
      </c>
      <c r="C39" s="16">
        <v>25592.876</v>
      </c>
      <c r="D39" s="16">
        <v>8330.0489813169479</v>
      </c>
      <c r="E39" s="19">
        <v>-0.39171024411098188</v>
      </c>
      <c r="F39" s="19">
        <v>1.7798900685960746</v>
      </c>
      <c r="G39" s="19">
        <v>-2.1336241483887051</v>
      </c>
      <c r="H39" s="6"/>
      <c r="I39" s="18">
        <v>6.0067927382014386</v>
      </c>
      <c r="J39" s="17"/>
      <c r="K39" s="16">
        <v>5756.7748400567434</v>
      </c>
      <c r="L39" s="16"/>
      <c r="M39" s="16">
        <v>8218.7399674699991</v>
      </c>
      <c r="N39" s="21"/>
      <c r="O39" s="16">
        <v>-2461.9651274132557</v>
      </c>
    </row>
    <row r="40" spans="1:15" x14ac:dyDescent="0.2">
      <c r="A40" s="8" t="s">
        <v>28</v>
      </c>
      <c r="B40" s="16">
        <v>216376.80814272893</v>
      </c>
      <c r="C40" s="16">
        <v>26013.829000000002</v>
      </c>
      <c r="D40" s="16">
        <v>8317.7608395414954</v>
      </c>
      <c r="E40" s="19">
        <v>1.4948631856920116</v>
      </c>
      <c r="F40" s="19">
        <v>1.644805374745701</v>
      </c>
      <c r="G40" s="19">
        <v>-0.14751584057924561</v>
      </c>
      <c r="H40" s="6"/>
      <c r="I40" s="18">
        <v>3.72640350747937</v>
      </c>
      <c r="J40" s="17"/>
      <c r="K40" s="16">
        <v>6087.5221989715519</v>
      </c>
      <c r="L40" s="16"/>
      <c r="M40" s="16">
        <v>6710.4845947700005</v>
      </c>
      <c r="N40" s="21"/>
      <c r="O40" s="16">
        <v>-622.9623957984486</v>
      </c>
    </row>
    <row r="41" spans="1:15" x14ac:dyDescent="0.2">
      <c r="A41" s="8" t="s">
        <v>27</v>
      </c>
      <c r="B41" s="16">
        <v>222206.70734869415</v>
      </c>
      <c r="C41" s="16">
        <v>26390.142</v>
      </c>
      <c r="D41" s="16">
        <v>8420.0635391835094</v>
      </c>
      <c r="E41" s="19">
        <v>2.6943110749193124</v>
      </c>
      <c r="F41" s="19">
        <v>1.4465882742598097</v>
      </c>
      <c r="G41" s="19">
        <v>1.229930766411087</v>
      </c>
      <c r="H41" s="6"/>
      <c r="I41" s="18">
        <v>3.7342350205499031</v>
      </c>
      <c r="J41" s="17"/>
      <c r="K41" s="16">
        <v>6954.9095083495713</v>
      </c>
      <c r="L41" s="16"/>
      <c r="M41" s="16">
        <v>7357.5712598099999</v>
      </c>
      <c r="N41" s="21"/>
      <c r="O41" s="16">
        <v>-402.6617514604286</v>
      </c>
    </row>
    <row r="42" spans="1:15" x14ac:dyDescent="0.2">
      <c r="A42" s="8" t="s">
        <v>26</v>
      </c>
      <c r="B42" s="16">
        <v>223579.5757506183</v>
      </c>
      <c r="C42" s="16">
        <v>26714.546999999999</v>
      </c>
      <c r="D42" s="16">
        <v>8369.2070747304206</v>
      </c>
      <c r="E42" s="19">
        <f>B42/B41*100-100</f>
        <v>0.61783391613367655</v>
      </c>
      <c r="F42" s="19">
        <v>1.2292658372205807</v>
      </c>
      <c r="G42" s="19">
        <f>D42/D41*100-100</f>
        <v>-0.60399145702908186</v>
      </c>
      <c r="H42" s="6"/>
      <c r="I42" s="18">
        <v>-0.12735152329307331</v>
      </c>
      <c r="J42" s="17"/>
      <c r="K42" s="16">
        <v>7025.7299382182291</v>
      </c>
      <c r="L42" s="16"/>
      <c r="M42" s="16">
        <v>7204.4782255071532</v>
      </c>
      <c r="N42" s="21"/>
      <c r="O42" s="16">
        <v>-178.74828728892408</v>
      </c>
    </row>
    <row r="43" spans="1:15" x14ac:dyDescent="0.2">
      <c r="A43" s="8" t="s">
        <v>25</v>
      </c>
      <c r="B43" s="16">
        <v>235772.94712897876</v>
      </c>
      <c r="C43" s="16">
        <v>26999.084999999999</v>
      </c>
      <c r="D43" s="16">
        <v>8732.6273141841193</v>
      </c>
      <c r="E43" s="19">
        <f>B43/B42*100-100</f>
        <v>5.4537053921065706</v>
      </c>
      <c r="F43" s="19">
        <v>1.0651050904962034</v>
      </c>
      <c r="G43" s="19">
        <f>D43/D42*100-100</f>
        <v>4.3423497137619336</v>
      </c>
      <c r="H43" s="6"/>
      <c r="I43" s="18">
        <v>1.5158400000000016</v>
      </c>
      <c r="J43" s="17"/>
      <c r="K43" s="16">
        <v>7713.9000002489493</v>
      </c>
      <c r="L43" s="16"/>
      <c r="M43" s="16">
        <v>7392.792281</v>
      </c>
      <c r="N43" s="21"/>
      <c r="O43" s="16">
        <v>321.10771924894925</v>
      </c>
    </row>
    <row r="44" spans="1:15" x14ac:dyDescent="0.2">
      <c r="A44" s="8" t="s">
        <v>24</v>
      </c>
      <c r="B44" s="16">
        <v>245592.6137529898</v>
      </c>
      <c r="C44" s="16">
        <v>27254.632000000001</v>
      </c>
      <c r="D44" s="16">
        <v>9011.0412700853849</v>
      </c>
      <c r="E44" s="19">
        <f>B44/B43*100-100</f>
        <v>4.1648826736000473</v>
      </c>
      <c r="F44" s="19">
        <v>0.94650244628662961</v>
      </c>
      <c r="G44" s="19">
        <f>D44/D43*100-100</f>
        <v>3.1882038003505215</v>
      </c>
      <c r="H44" s="6"/>
      <c r="I44" s="18">
        <v>2.4837572146376914</v>
      </c>
      <c r="J44" s="17"/>
      <c r="K44" s="16">
        <v>9090.732707160163</v>
      </c>
      <c r="L44" s="16"/>
      <c r="M44" s="16">
        <v>8204.8487672788542</v>
      </c>
      <c r="N44" s="21"/>
      <c r="O44" s="16">
        <v>885.88393988130883</v>
      </c>
    </row>
    <row r="45" spans="1:15" x14ac:dyDescent="0.2">
      <c r="A45" s="8" t="s">
        <v>23</v>
      </c>
      <c r="B45" s="16">
        <v>257769.7862330729</v>
      </c>
      <c r="C45" s="16">
        <v>27492.091</v>
      </c>
      <c r="D45" s="16">
        <v>9376.1433509394719</v>
      </c>
      <c r="E45" s="19">
        <f>B45/B44*100-100</f>
        <v>4.9582812341134002</v>
      </c>
      <c r="F45" s="19">
        <v>0.87126107591546997</v>
      </c>
      <c r="G45" s="19">
        <f>D45/D44*100-100</f>
        <v>4.0517191067157086</v>
      </c>
      <c r="H45" s="6"/>
      <c r="I45" s="18">
        <v>3.4810801942885377</v>
      </c>
      <c r="J45" s="17"/>
      <c r="K45" s="16">
        <v>12809.169414004526</v>
      </c>
      <c r="L45" s="16"/>
      <c r="M45" s="16">
        <v>9804.7759800000003</v>
      </c>
      <c r="N45" s="21"/>
      <c r="O45" s="16">
        <v>3004.3934340045253</v>
      </c>
    </row>
    <row r="46" spans="1:15" x14ac:dyDescent="0.2">
      <c r="A46" s="8" t="s">
        <v>22</v>
      </c>
      <c r="B46" s="16">
        <v>273971.15388679114</v>
      </c>
      <c r="C46" s="16">
        <v>27722.342000000001</v>
      </c>
      <c r="D46" s="16">
        <v>9882.6842943785596</v>
      </c>
      <c r="E46" s="19">
        <f>B46/B45*100-100</f>
        <v>6.2852081659675605</v>
      </c>
      <c r="F46" s="19">
        <v>0.83751723359274877</v>
      </c>
      <c r="G46" s="19">
        <f>D46/D45*100-100</f>
        <v>5.4024445284140512</v>
      </c>
      <c r="H46" s="6"/>
      <c r="I46" s="18">
        <v>1.4942875072240724</v>
      </c>
      <c r="J46" s="17"/>
      <c r="K46" s="16">
        <v>17367.684267048156</v>
      </c>
      <c r="L46" s="16"/>
      <c r="M46" s="16">
        <v>12081.608791000001</v>
      </c>
      <c r="N46" s="21"/>
      <c r="O46" s="16">
        <v>5286.0754760481559</v>
      </c>
    </row>
    <row r="47" spans="1:15" x14ac:dyDescent="0.2">
      <c r="A47" s="8" t="s">
        <v>21</v>
      </c>
      <c r="B47" s="16">
        <v>294597.8308104286</v>
      </c>
      <c r="C47" s="16">
        <v>27934.784</v>
      </c>
      <c r="D47" s="16">
        <v>10545.914040732465</v>
      </c>
      <c r="E47" s="19">
        <f>B47/B46*100-100</f>
        <v>7.5287768916579836</v>
      </c>
      <c r="F47" s="19">
        <v>0.76632053669925426</v>
      </c>
      <c r="G47" s="19">
        <f>D47/D46*100-100</f>
        <v>6.7110283663635926</v>
      </c>
      <c r="H47" s="6"/>
      <c r="I47" s="18">
        <v>1.1374579472780653</v>
      </c>
      <c r="J47" s="17"/>
      <c r="K47" s="16">
        <v>23830.14724483831</v>
      </c>
      <c r="L47" s="16"/>
      <c r="M47" s="16">
        <v>14844.082095000002</v>
      </c>
      <c r="N47" s="21"/>
      <c r="O47" s="16">
        <v>8986.0651498383086</v>
      </c>
    </row>
    <row r="48" spans="1:15" x14ac:dyDescent="0.2">
      <c r="A48" s="8" t="s">
        <v>20</v>
      </c>
      <c r="B48" s="16">
        <v>319693</v>
      </c>
      <c r="C48" s="16">
        <v>28122.157999999999</v>
      </c>
      <c r="D48" s="16">
        <v>11368.010947097304</v>
      </c>
      <c r="E48" s="19">
        <f>B48/B47*100-100</f>
        <v>8.5184500919560264</v>
      </c>
      <c r="F48" s="19">
        <v>0.67075514169002304</v>
      </c>
      <c r="G48" s="19">
        <f>D48/D47*100-100</f>
        <v>7.7954068579506668</v>
      </c>
      <c r="H48" s="6"/>
      <c r="I48" s="18">
        <v>3.9276793250174364</v>
      </c>
      <c r="J48" s="17"/>
      <c r="K48" s="16">
        <v>28094.019126088009</v>
      </c>
      <c r="L48" s="16"/>
      <c r="M48" s="16">
        <v>19590.521779000002</v>
      </c>
      <c r="N48" s="16"/>
      <c r="O48" s="16">
        <v>8503.4973470880068</v>
      </c>
    </row>
    <row r="49" spans="1:15" x14ac:dyDescent="0.2">
      <c r="A49" s="8" t="s">
        <v>19</v>
      </c>
      <c r="B49" s="16">
        <v>348870</v>
      </c>
      <c r="C49" s="16">
        <v>28300.371999999999</v>
      </c>
      <c r="D49" s="16">
        <v>12327.399795310112</v>
      </c>
      <c r="E49" s="19">
        <f>B49/B48*100-100</f>
        <v>9.1265683014642036</v>
      </c>
      <c r="F49" s="19">
        <v>0.63371381385452707</v>
      </c>
      <c r="G49" s="19">
        <f>D49/D48*100-100</f>
        <v>8.4393730150108297</v>
      </c>
      <c r="H49" s="6"/>
      <c r="I49" s="18">
        <v>6.6502076560607435</v>
      </c>
      <c r="J49" s="17"/>
      <c r="K49" s="16">
        <v>31018.479629195266</v>
      </c>
      <c r="L49" s="16"/>
      <c r="M49" s="16">
        <v>28449.181869</v>
      </c>
      <c r="N49" s="16"/>
      <c r="O49" s="16">
        <v>2569.2977601952662</v>
      </c>
    </row>
    <row r="50" spans="1:15" x14ac:dyDescent="0.2">
      <c r="A50" s="8" t="s">
        <v>18</v>
      </c>
      <c r="B50" s="16">
        <v>352692.99999999994</v>
      </c>
      <c r="C50" s="16">
        <v>28485.319</v>
      </c>
      <c r="D50" s="16">
        <v>12381.571012071163</v>
      </c>
      <c r="E50" s="19">
        <f>B50/B49*100-100</f>
        <v>1.0958236592426829</v>
      </c>
      <c r="F50" s="19">
        <v>0.65351437783220945</v>
      </c>
      <c r="G50" s="19">
        <f>D50/D49*100-100</f>
        <v>0.43943749420425604</v>
      </c>
      <c r="H50" s="6"/>
      <c r="I50" s="18">
        <v>0.24531631047595681</v>
      </c>
      <c r="J50" s="17"/>
      <c r="K50" s="16">
        <v>27070.51963887288</v>
      </c>
      <c r="L50" s="16"/>
      <c r="M50" s="16">
        <v>21010.687576</v>
      </c>
      <c r="N50" s="16"/>
      <c r="O50" s="16">
        <v>6059.8320628728798</v>
      </c>
    </row>
    <row r="51" spans="1:15" x14ac:dyDescent="0.2">
      <c r="A51" s="8" t="s">
        <v>17</v>
      </c>
      <c r="B51" s="16">
        <v>382081</v>
      </c>
      <c r="C51" s="16">
        <v>28692.915000000001</v>
      </c>
      <c r="D51" s="16">
        <v>13316.21412463669</v>
      </c>
      <c r="E51" s="19">
        <f>B51/B50*100-100</f>
        <v>8.3324591074957794</v>
      </c>
      <c r="F51" s="19">
        <v>0.72878242999490794</v>
      </c>
      <c r="G51" s="19">
        <f>D51/D50*100-100</f>
        <v>7.5486633453405432</v>
      </c>
      <c r="H51" s="6"/>
      <c r="I51" s="18">
        <v>2.0764459847493697</v>
      </c>
      <c r="J51" s="17"/>
      <c r="K51" s="16">
        <v>35803.08081459505</v>
      </c>
      <c r="L51" s="16"/>
      <c r="M51" s="16">
        <v>28815.319466000001</v>
      </c>
      <c r="N51" s="16"/>
      <c r="O51" s="16">
        <v>6987.7613485950496</v>
      </c>
    </row>
    <row r="52" spans="1:15" x14ac:dyDescent="0.2">
      <c r="A52" s="8" t="s">
        <v>16</v>
      </c>
      <c r="B52" s="16">
        <v>406256</v>
      </c>
      <c r="C52" s="16">
        <v>28905.724999999999</v>
      </c>
      <c r="D52" s="16">
        <v>14054.516882036343</v>
      </c>
      <c r="E52" s="19">
        <f>B52/B51*100-100</f>
        <v>6.3271924016111711</v>
      </c>
      <c r="F52" s="19">
        <v>0.74168135234778276</v>
      </c>
      <c r="G52" s="19">
        <f>D52/D51*100-100</f>
        <v>5.5443893473723733</v>
      </c>
      <c r="H52" s="6"/>
      <c r="I52" s="18">
        <v>4.7384208424835208</v>
      </c>
      <c r="J52" s="17"/>
      <c r="K52" s="16">
        <v>46375.961553879402</v>
      </c>
      <c r="L52" s="16"/>
      <c r="M52" s="16">
        <v>37151.5216</v>
      </c>
      <c r="N52" s="16"/>
      <c r="O52" s="16">
        <v>9224.4399538794096</v>
      </c>
    </row>
    <row r="53" spans="1:15" x14ac:dyDescent="0.2">
      <c r="A53" s="8" t="s">
        <v>15</v>
      </c>
      <c r="B53" s="16">
        <v>431199</v>
      </c>
      <c r="C53" s="16">
        <v>29113.162</v>
      </c>
      <c r="D53" s="16">
        <v>14811.135939132961</v>
      </c>
      <c r="E53" s="19">
        <f>B53/B52*100-100</f>
        <v>6.1397247056043511</v>
      </c>
      <c r="F53" s="19">
        <v>0.71763292565746895</v>
      </c>
      <c r="G53" s="19">
        <f>D53/D52*100-100</f>
        <v>5.3834583105711857</v>
      </c>
      <c r="H53" s="6"/>
      <c r="I53" s="18">
        <v>2.6493688807158264</v>
      </c>
      <c r="J53" s="17"/>
      <c r="K53" s="16">
        <v>47410.606681360703</v>
      </c>
      <c r="L53" s="16"/>
      <c r="M53" s="16">
        <v>41017.937140000002</v>
      </c>
      <c r="N53" s="16"/>
      <c r="O53" s="16">
        <v>6392.6695413607204</v>
      </c>
    </row>
    <row r="54" spans="1:15" x14ac:dyDescent="0.2">
      <c r="A54" s="8" t="s">
        <v>14</v>
      </c>
      <c r="B54" s="16">
        <v>456435</v>
      </c>
      <c r="C54" s="16">
        <v>29341.346000000001</v>
      </c>
      <c r="D54" s="16">
        <v>15556.034818579898</v>
      </c>
      <c r="E54" s="19">
        <f>B54/B53*100-100</f>
        <v>5.8525182108492828</v>
      </c>
      <c r="F54" s="19">
        <v>0.78378295013095567</v>
      </c>
      <c r="G54" s="19">
        <f>D54/D53*100-100</f>
        <v>5.0293163367626477</v>
      </c>
      <c r="H54" s="6"/>
      <c r="I54" s="18">
        <v>2.859681155792245</v>
      </c>
      <c r="J54" s="17"/>
      <c r="K54" s="16">
        <v>42860.6365941494</v>
      </c>
      <c r="L54" s="16"/>
      <c r="M54" s="16">
        <v>42356.184715000003</v>
      </c>
      <c r="N54" s="16"/>
      <c r="O54" s="16">
        <v>504.451879149364</v>
      </c>
    </row>
    <row r="55" spans="1:15" x14ac:dyDescent="0.2">
      <c r="A55" s="8" t="s">
        <v>13</v>
      </c>
      <c r="B55" s="16">
        <v>467308.00000000006</v>
      </c>
      <c r="C55" s="16">
        <v>29616.414000000001</v>
      </c>
      <c r="D55" s="16">
        <v>15778.682726409756</v>
      </c>
      <c r="E55" s="19">
        <f>B55/B54*100-100</f>
        <v>2.3821573718054196</v>
      </c>
      <c r="F55" s="19">
        <v>0.93747573816142449</v>
      </c>
      <c r="G55" s="19">
        <f>D55/D54*100-100</f>
        <v>1.4312638820011614</v>
      </c>
      <c r="H55" s="6"/>
      <c r="I55" s="18">
        <v>3.2240611887172719</v>
      </c>
      <c r="J55" s="17"/>
      <c r="K55" s="16">
        <v>39532.682886367103</v>
      </c>
      <c r="L55" s="16"/>
      <c r="M55" s="16">
        <v>41042.150549999998</v>
      </c>
      <c r="N55" s="16"/>
      <c r="O55" s="16">
        <v>-1509.46766363285</v>
      </c>
    </row>
    <row r="56" spans="1:15" x14ac:dyDescent="0.2">
      <c r="A56" s="8" t="s">
        <v>12</v>
      </c>
      <c r="B56" s="16">
        <v>482506</v>
      </c>
      <c r="C56" s="16">
        <v>29964.499</v>
      </c>
      <c r="D56" s="16">
        <v>16102.588599929537</v>
      </c>
      <c r="E56" s="19">
        <f>B56/B55*100-100</f>
        <v>3.2522447721845111</v>
      </c>
      <c r="F56" s="19">
        <v>1.1753110960698905</v>
      </c>
      <c r="G56" s="19">
        <f>D56/D55*100-100</f>
        <v>2.0528068098970067</v>
      </c>
      <c r="H56" s="6"/>
      <c r="I56" s="18">
        <v>4.3979285416694296</v>
      </c>
      <c r="J56" s="17"/>
      <c r="K56" s="16">
        <v>34414.354525306197</v>
      </c>
      <c r="L56" s="16"/>
      <c r="M56" s="16">
        <v>37330.790127</v>
      </c>
      <c r="N56" s="16"/>
      <c r="O56" s="16">
        <v>-2916.43560169383</v>
      </c>
    </row>
    <row r="57" spans="1:15" x14ac:dyDescent="0.2">
      <c r="A57" s="20">
        <v>2016</v>
      </c>
      <c r="B57" s="16">
        <v>501581.00000000006</v>
      </c>
      <c r="C57" s="16">
        <v>30422.830999999998</v>
      </c>
      <c r="D57" s="16">
        <v>16486.992942898709</v>
      </c>
      <c r="E57" s="19">
        <f>B57/B56*100-100</f>
        <v>3.9533187152077005</v>
      </c>
      <c r="F57" s="19">
        <v>1.5295833913325083</v>
      </c>
      <c r="G57" s="19">
        <f>D57/D56*100-100</f>
        <v>2.3872207911394696</v>
      </c>
      <c r="H57" s="6"/>
      <c r="I57" s="18">
        <v>3.2348819503701236</v>
      </c>
      <c r="J57" s="17"/>
      <c r="K57" s="16">
        <v>37081.738042331803</v>
      </c>
      <c r="L57" s="16"/>
      <c r="M57" s="16">
        <v>35128.399275000003</v>
      </c>
      <c r="N57" s="16"/>
      <c r="O57" s="16">
        <v>1953.33876733184</v>
      </c>
    </row>
    <row r="58" spans="1:15" x14ac:dyDescent="0.2">
      <c r="A58" s="8" t="s">
        <v>11</v>
      </c>
      <c r="B58" s="16">
        <v>514215.00000000006</v>
      </c>
      <c r="C58" s="16">
        <v>30973.991999999998</v>
      </c>
      <c r="D58" s="16">
        <v>16601.508775491387</v>
      </c>
      <c r="E58" s="19">
        <f>B58/B57*100-100</f>
        <v>2.5188354423313513</v>
      </c>
      <c r="F58" s="19">
        <v>1.8116690060829654</v>
      </c>
      <c r="G58" s="19">
        <f>D58/D57*100-100</f>
        <v>0.69458289324981592</v>
      </c>
      <c r="H58" s="6"/>
      <c r="I58" s="18">
        <v>1.3648558837145399</v>
      </c>
      <c r="J58" s="17"/>
      <c r="K58" s="16">
        <v>45421.593444473598</v>
      </c>
      <c r="L58" s="16"/>
      <c r="M58" s="16">
        <v>38722.076371000003</v>
      </c>
      <c r="N58" s="16"/>
      <c r="O58" s="16">
        <v>6699.5170734736303</v>
      </c>
    </row>
    <row r="59" spans="1:15" x14ac:dyDescent="0.2">
      <c r="A59" s="8" t="s">
        <v>10</v>
      </c>
      <c r="B59" s="16">
        <v>534665</v>
      </c>
      <c r="C59" s="16">
        <v>31562.13</v>
      </c>
      <c r="D59" s="16">
        <v>16940.079772816345</v>
      </c>
      <c r="E59" s="19">
        <f>B59/B58*100-100</f>
        <v>3.9769357175500488</v>
      </c>
      <c r="F59" s="19">
        <v>1.8988123971879389</v>
      </c>
      <c r="G59" s="19">
        <f>D59/D58*100-100</f>
        <v>2.0393989600799785</v>
      </c>
      <c r="H59" s="6"/>
      <c r="I59" s="18">
        <v>2.1925231538681902</v>
      </c>
      <c r="J59" s="17"/>
      <c r="K59" s="16">
        <v>49066.475807756186</v>
      </c>
      <c r="L59" s="16"/>
      <c r="M59" s="16">
        <v>41869.941111</v>
      </c>
      <c r="N59" s="16"/>
      <c r="O59" s="16">
        <v>7196.5346967561854</v>
      </c>
    </row>
    <row r="60" spans="1:15" x14ac:dyDescent="0.2">
      <c r="A60" s="8" t="s">
        <v>9</v>
      </c>
      <c r="B60" s="16">
        <v>546161</v>
      </c>
      <c r="C60" s="16">
        <v>32131.4</v>
      </c>
      <c r="D60" s="16">
        <v>16997.734303516187</v>
      </c>
      <c r="E60" s="19">
        <f>B60/B59*100-100</f>
        <v>2.1501313906838959</v>
      </c>
      <c r="F60" s="19">
        <v>1.8036488665372161</v>
      </c>
      <c r="G60" s="19">
        <f>D60/D59*100-100</f>
        <v>0.34034391498178707</v>
      </c>
      <c r="H60" s="6"/>
      <c r="I60" s="18">
        <v>1.90009157916242</v>
      </c>
      <c r="J60" s="17"/>
      <c r="K60" s="16">
        <v>47688.239130468617</v>
      </c>
      <c r="L60" s="16"/>
      <c r="M60" s="16">
        <v>41074.033108000003</v>
      </c>
      <c r="N60" s="16"/>
      <c r="O60" s="16">
        <v>6614.2060224686138</v>
      </c>
    </row>
    <row r="61" spans="1:15" x14ac:dyDescent="0.2">
      <c r="A61" s="8" t="s">
        <v>8</v>
      </c>
      <c r="B61" s="16">
        <v>485473.886</v>
      </c>
      <c r="C61" s="16">
        <v>32625.948</v>
      </c>
      <c r="D61" s="16">
        <v>14879.99324954481</v>
      </c>
      <c r="E61" s="19">
        <f>B61/B60*100-100</f>
        <v>-11.111579552549529</v>
      </c>
      <c r="F61" s="19">
        <v>1.5391423965342312</v>
      </c>
      <c r="G61" s="19">
        <f>D61/D60*100-100</f>
        <v>-12.458960801224521</v>
      </c>
      <c r="H61" s="6"/>
      <c r="I61" s="18">
        <v>1.97323222946076</v>
      </c>
      <c r="J61" s="17"/>
      <c r="K61" s="16">
        <v>42412.842794894088</v>
      </c>
      <c r="L61" s="16"/>
      <c r="M61" s="16">
        <v>34663.175707000002</v>
      </c>
      <c r="N61" s="16"/>
      <c r="O61" s="16">
        <v>7749.6670878940931</v>
      </c>
    </row>
    <row r="62" spans="1:15" ht="9.9499999999999993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">
      <c r="A63" s="6" t="s">
        <v>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14" t="s">
        <v>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5" x14ac:dyDescent="0.2">
      <c r="A65" s="6" t="s">
        <v>5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5" x14ac:dyDescent="0.2">
      <c r="A66" s="6" t="s">
        <v>4</v>
      </c>
      <c r="B66" s="6"/>
      <c r="E66" s="6"/>
      <c r="F66" s="6"/>
      <c r="G66" s="6"/>
      <c r="H66" s="6"/>
      <c r="I66" s="6"/>
      <c r="J66" s="6"/>
      <c r="K66" s="6"/>
      <c r="L66" s="6"/>
      <c r="M66" s="6"/>
      <c r="O66" s="13"/>
    </row>
    <row r="67" spans="1:15" x14ac:dyDescent="0.2">
      <c r="A67" s="6" t="s">
        <v>3</v>
      </c>
      <c r="B67" s="6"/>
      <c r="C67" s="6"/>
      <c r="F67" s="6"/>
      <c r="G67" s="6"/>
      <c r="H67" s="6"/>
      <c r="I67" s="6"/>
      <c r="J67" s="6"/>
      <c r="K67" s="6"/>
      <c r="L67" s="6"/>
      <c r="M67" s="6"/>
      <c r="N67" s="5"/>
      <c r="O67" s="4"/>
    </row>
    <row r="68" spans="1:15" x14ac:dyDescent="0.2">
      <c r="A68" s="6" t="s">
        <v>2</v>
      </c>
      <c r="B68" s="6"/>
      <c r="C68" s="6"/>
      <c r="D68" s="11"/>
      <c r="E68" s="7"/>
      <c r="F68" s="12"/>
      <c r="G68" s="7"/>
      <c r="H68" s="6"/>
      <c r="I68" s="6"/>
      <c r="J68" s="6"/>
      <c r="K68" s="6"/>
      <c r="L68" s="6"/>
      <c r="M68" s="6"/>
      <c r="O68" s="4"/>
    </row>
    <row r="69" spans="1:15" x14ac:dyDescent="0.2">
      <c r="A69" s="6" t="s">
        <v>1</v>
      </c>
      <c r="C69" s="9"/>
      <c r="D69" s="11"/>
      <c r="E69" s="7"/>
      <c r="G69" s="7"/>
      <c r="M69" s="6"/>
      <c r="O69" s="4"/>
    </row>
    <row r="70" spans="1:15" x14ac:dyDescent="0.2">
      <c r="A70" s="6" t="s">
        <v>0</v>
      </c>
      <c r="C70" s="9"/>
      <c r="D70" s="10"/>
      <c r="E70" s="7"/>
      <c r="G70" s="7"/>
      <c r="M70" s="6"/>
      <c r="O70" s="4"/>
    </row>
    <row r="71" spans="1:15" ht="15.75" x14ac:dyDescent="0.25">
      <c r="C71" s="9"/>
      <c r="D71" s="8"/>
      <c r="E71" s="7"/>
      <c r="G71" s="7"/>
      <c r="M71" s="6"/>
      <c r="N71" s="3"/>
      <c r="O71" s="2"/>
    </row>
    <row r="72" spans="1:15" x14ac:dyDescent="0.2">
      <c r="O72" s="4"/>
    </row>
    <row r="73" spans="1:15" x14ac:dyDescent="0.2">
      <c r="O73" s="4"/>
    </row>
    <row r="74" spans="1:15" x14ac:dyDescent="0.2">
      <c r="O74" s="4"/>
    </row>
    <row r="75" spans="1:15" ht="15.75" x14ac:dyDescent="0.25">
      <c r="N75" s="3"/>
      <c r="O75" s="2"/>
    </row>
    <row r="77" spans="1:15" x14ac:dyDescent="0.2">
      <c r="N77" s="5"/>
      <c r="O77" s="4"/>
    </row>
    <row r="78" spans="1:15" x14ac:dyDescent="0.2">
      <c r="O78" s="4"/>
    </row>
    <row r="79" spans="1:15" x14ac:dyDescent="0.2">
      <c r="O79" s="4"/>
    </row>
    <row r="80" spans="1:15" x14ac:dyDescent="0.2">
      <c r="O80" s="4"/>
    </row>
    <row r="81" spans="14:15" ht="15.75" x14ac:dyDescent="0.25">
      <c r="N81" s="3"/>
      <c r="O81" s="2"/>
    </row>
    <row r="83" spans="14:15" x14ac:dyDescent="0.2">
      <c r="N83" s="5"/>
      <c r="O83" s="4"/>
    </row>
    <row r="84" spans="14:15" x14ac:dyDescent="0.2">
      <c r="O84" s="4"/>
    </row>
    <row r="85" spans="14:15" x14ac:dyDescent="0.2">
      <c r="O85" s="4"/>
    </row>
    <row r="86" spans="14:15" x14ac:dyDescent="0.2">
      <c r="O86" s="4"/>
    </row>
    <row r="87" spans="14:15" ht="15.75" x14ac:dyDescent="0.25">
      <c r="N87" s="3"/>
      <c r="O87" s="2"/>
    </row>
    <row r="89" spans="14:15" x14ac:dyDescent="0.2">
      <c r="N89" s="5"/>
      <c r="O89" s="4"/>
    </row>
    <row r="90" spans="14:15" x14ac:dyDescent="0.2">
      <c r="O90" s="4"/>
    </row>
    <row r="91" spans="14:15" x14ac:dyDescent="0.2">
      <c r="O91" s="4"/>
    </row>
    <row r="92" spans="14:15" x14ac:dyDescent="0.2">
      <c r="O92" s="4"/>
    </row>
    <row r="93" spans="14:15" ht="15.75" x14ac:dyDescent="0.25">
      <c r="N93" s="3"/>
      <c r="O93" s="2"/>
    </row>
  </sheetData>
  <mergeCells count="1">
    <mergeCell ref="D7:D8"/>
  </mergeCells>
  <printOptions horizontalCentered="1" verticalCentered="1"/>
  <pageMargins left="0" right="0" top="0" bottom="0" header="0.31496062992125984" footer="0.31496062992125984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1a</vt:lpstr>
      <vt:lpstr>1b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2021-05-01T05:36:21Z</dcterms:created>
  <dcterms:modified xsi:type="dcterms:W3CDTF">2021-05-01T05:38:29Z</dcterms:modified>
</cp:coreProperties>
</file>