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3ECF2330-37C0-4432-9860-5A35E104E6AB}" xr6:coauthVersionLast="47" xr6:coauthVersionMax="47" xr10:uidLastSave="{00000000-0000-0000-0000-000000000000}"/>
  <bookViews>
    <workbookView xWindow="28680" yWindow="3270" windowWidth="20730" windowHeight="11160" xr2:uid="{D008A21F-BE79-47FB-AC1C-AE385ED02FC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<sst xmlns="http://schemas.openxmlformats.org/spreadsheetml/2006/main" count="186" uniqueCount="139">
  <si>
    <t>Cifras en millones y tasas en porcentajes</t>
  </si>
  <si>
    <t>II. SUBASTAS (En Soles)</t>
  </si>
  <si>
    <t>Instrumento</t>
  </si>
  <si>
    <t>SCV-2017</t>
  </si>
  <si>
    <t>DP-3478</t>
  </si>
  <si>
    <t>SCV-2018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</si>
  <si>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</si>
  <si>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</si>
  <si>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</si>
  <si>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</si>
  <si>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</si>
  <si>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</si>
  <si>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</si>
  <si>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</si>
  <si>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</si>
  <si>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</si>
  <si>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</si>
  <si>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</si>
  <si>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</si>
  <si>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</si>
  <si>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</si>
  <si>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</si>
  <si>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</si>
  <si>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</si>
  <si>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</si>
  <si>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</si>
  <si>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</si>
  <si>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</si>
  <si>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</si>
  <si>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</si>
  <si>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</si>
  <si>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</si>
  <si>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</si>
  <si>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</si>
  <si>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</si>
  <si>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</si>
  <si>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</si>
  <si>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</si>
  <si>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</si>
  <si>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</si>
  <si>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</si>
  <si>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</si>
  <si>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</si>
  <si>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</si>
  <si>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</si>
  <si>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</si>
  <si>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</si>
  <si>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</si>
  <si>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</si>
  <si>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</si>
  <si>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</si>
  <si>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</si>
  <si>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</si>
  <si>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</si>
  <si>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</si>
  <si>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</si>
  <si>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</si>
  <si>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</si>
  <si>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</si>
  <si>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</si>
  <si>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</si>
  <si>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</si>
  <si>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</si>
  <si>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</si>
  <si>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</si>
  <si>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</si>
  <si>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</si>
  <si>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</si>
  <si>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</si>
  <si>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</si>
  <si>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</si>
  <si>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</si>
  <si>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</si>
  <si>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</si>
  <si>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</si>
  <si>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</si>
  <si>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</si>
  <si>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</si>
  <si>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</si>
  <si>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</si>
  <si>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</si>
  <si>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</si>
  <si>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</si>
  <si>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</si>
  <si>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</si>
  <si>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</si>
  <si>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</si>
  <si>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</si>
  <si>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</si>
  <si>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</si>
  <si>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</si>
  <si>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</si>
  <si>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</si>
  <si>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</si>
  <si>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</si>
  <si>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</si>
  <si>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</si>
  <si>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</si>
  <si>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</si>
  <si>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</si>
  <si>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</si>
  <si>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</si>
  <si>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</si>
  <si>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</si>
  <si>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</si>
  <si>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</si>
  <si>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</si>
  <si>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</si>
  <si>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</si>
  <si>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</si>
  <si>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</si>
  <si>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</si>
  <si>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</si>
  <si>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</si>
  <si>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</si>
  <si>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</si>
  <si>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</si>
  <si>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</si>
  <si>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</si>
  <si>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</si>
  <si>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</si>
  <si>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</si>
  <si>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</si>
  <si>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</si>
  <si>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</si>
  <si>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</si>
  <si>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</si>
  <si>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</si>
  <si>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</si>
  <si>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</si>
  <si>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</si>
  <si>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>Fija</t>
  </si>
  <si>
    <t/>
  </si>
  <si>
    <t>SCV</t>
  </si>
  <si>
    <t>3 meses</t>
  </si>
  <si>
    <t>O/N</t>
  </si>
  <si>
    <t>G-8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</si>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</sst>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6E2E497-0B72-4D78-AED4-12EEA874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DFC3-CBFA-4915-ACAF-5536B24D4193}">
  <sheetPr>
    <pageSetUpPr fitToPage="1"/>
  </sheetPr>
  <dimension ref="A9:V129"/>
  <sheetViews>
    <sheetView showGridLines="0" tabSelected="1" topLeftCell="A47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11400</v>
      </c>
      <c r="B13" s="101"/>
      <c r="C13" s="101"/>
      <c r="D13" s="101"/>
      <c r="E13" s="101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53</v>
      </c>
      <c r="D16" s="9" t="s">
        <v>133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T17" s="13"/>
    </row>
    <row r="18" spans="1:20" x14ac:dyDescent="0.25">
      <c r="A18" s="14" t="s">
        <v>6</v>
      </c>
      <c r="B18" s="15">
        <v>200</v>
      </c>
      <c r="C18" s="15">
        <v>2200</v>
      </c>
      <c r="D18" s="15">
        <v>300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4" t="s">
        <v>7</v>
      </c>
      <c r="B19" s="16" t="s">
        <v>134</v>
      </c>
      <c r="C19" s="16" t="s">
        <v>135</v>
      </c>
      <c r="D19" s="16" t="s">
        <v>134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4" t="s">
        <v>8</v>
      </c>
      <c r="B20" s="16">
        <v>45386</v>
      </c>
      <c r="C20" s="16">
        <v>45386</v>
      </c>
      <c r="D20" s="16">
        <v>45386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4" t="s">
        <v>9</v>
      </c>
      <c r="B21" s="18">
        <v>45476</v>
      </c>
      <c r="C21" s="18">
        <v>45387</v>
      </c>
      <c r="D21" s="18">
        <v>45478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4" t="s">
        <v>10</v>
      </c>
      <c r="B22" s="17">
        <v>90</v>
      </c>
      <c r="C22" s="17">
        <v>1</v>
      </c>
      <c r="D22" s="17">
        <v>92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4" t="s">
        <v>11</v>
      </c>
      <c r="B23" s="17" t="s">
        <v>131</v>
      </c>
      <c r="C23" s="17"/>
      <c r="D23" s="17" t="s">
        <v>131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4" t="s">
        <v>12</v>
      </c>
      <c r="B24" s="19">
        <v>5.95</v>
      </c>
      <c r="C24" s="19"/>
      <c r="D24" s="19">
        <v>5.95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4" t="s">
        <v>13</v>
      </c>
      <c r="B25" s="20">
        <v>0.40277777777777773</v>
      </c>
      <c r="C25" s="20">
        <v>0.55208333333333337</v>
      </c>
      <c r="D25" s="20">
        <v>0.55902777777777779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4" t="s">
        <v>14</v>
      </c>
      <c r="B26" s="21" t="s">
        <v>136</v>
      </c>
      <c r="C26" s="21" t="s">
        <v>137</v>
      </c>
      <c r="D26" s="21" t="s">
        <v>136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4"/>
      <c r="B27" s="17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2" t="s">
        <v>15</v>
      </c>
      <c r="B28" s="23"/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4" t="s">
        <v>16</v>
      </c>
      <c r="B29" s="15">
        <v>645</v>
      </c>
      <c r="C29" s="15">
        <v>3100.7</v>
      </c>
      <c r="D29" s="15">
        <v>1055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4" t="s">
        <v>17</v>
      </c>
      <c r="B30" s="24">
        <v>200</v>
      </c>
      <c r="C30" s="24">
        <v>2199.9</v>
      </c>
      <c r="D30" s="24">
        <v>300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2" t="s">
        <v>18</v>
      </c>
      <c r="B31" s="23"/>
      <c r="C31" s="23"/>
      <c r="D31" s="2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4" t="s">
        <v>19</v>
      </c>
      <c r="B32" s="25">
        <v>5.54</v>
      </c>
      <c r="C32" s="25">
        <v>5.6</v>
      </c>
      <c r="D32" s="25">
        <v>4.87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4" t="s">
        <v>20</v>
      </c>
      <c r="B33" s="25">
        <v>5.55</v>
      </c>
      <c r="C33" s="25">
        <v>6.19</v>
      </c>
      <c r="D33" s="25">
        <v>4.87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4" t="s">
        <v>21</v>
      </c>
      <c r="B34" s="25">
        <v>5.55</v>
      </c>
      <c r="C34" s="25">
        <v>6.05</v>
      </c>
      <c r="D34" s="25">
        <v>4.87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2" t="s">
        <v>22</v>
      </c>
      <c r="B35" s="23"/>
      <c r="C35" s="23"/>
      <c r="D35" s="2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4" t="s">
        <v>23</v>
      </c>
      <c r="B36" s="26" t="s">
        <v>132</v>
      </c>
      <c r="C36" s="26" t="s">
        <v>132</v>
      </c>
      <c r="D36" s="26" t="s">
        <v>132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4" t="s">
        <v>24</v>
      </c>
      <c r="B37" s="26" t="s">
        <v>132</v>
      </c>
      <c r="C37" s="26" t="s">
        <v>132</v>
      </c>
      <c r="D37" s="26" t="s">
        <v>132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4" t="s">
        <v>21</v>
      </c>
      <c r="B38" s="26" t="s">
        <v>132</v>
      </c>
      <c r="C38" s="26" t="s">
        <v>132</v>
      </c>
      <c r="D38" s="26" t="s">
        <v>132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7"/>
      <c r="B39" s="28"/>
      <c r="C39" s="28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2" t="s">
        <v>132</v>
      </c>
      <c r="B40" s="29"/>
      <c r="C40" s="29"/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T40" s="29"/>
      <c r="U40" s="5"/>
      <c r="V40" s="5"/>
    </row>
    <row r="41" spans="1:22" x14ac:dyDescent="0.25">
      <c r="A41" s="1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U41" s="5"/>
      <c r="V41" s="5"/>
    </row>
    <row r="42" spans="1:22" x14ac:dyDescent="0.25">
      <c r="A42" s="30" t="s">
        <v>25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138</v>
      </c>
      <c r="C50" s="34" t="s">
        <v>138</v>
      </c>
      <c r="H50" t="s">
        <v>35</v>
      </c>
    </row>
    <row r="51" spans="1:14" ht="27" customHeight="1" x14ac:dyDescent="0.25">
      <c r="A51" s="32" t="s">
        <v>36</v>
      </c>
      <c r="B51" s="36" t="s">
        <v>138</v>
      </c>
      <c r="C51" s="34" t="s">
        <v>138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76</v>
      </c>
      <c r="C63" s="42">
        <v>3.75</v>
      </c>
    </row>
    <row r="64" spans="1:14" ht="17.100000000000001" customHeight="1" x14ac:dyDescent="0.25">
      <c r="A64" s="43" t="s">
        <v>46</v>
      </c>
      <c r="B64" s="44">
        <f>1892-19.4</f>
        <v>1872.6</v>
      </c>
      <c r="C64" s="45">
        <v>5.3297999999999996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25">
      <c r="A69" s="46" t="s">
        <v>52</v>
      </c>
      <c r="D69" s="14" t="s">
        <v>53</v>
      </c>
      <c r="E69" s="15">
        <v>2199.9</v>
      </c>
      <c r="F69" s="102" t="s">
        <v>54</v>
      </c>
      <c r="G69" s="103"/>
      <c r="H69" s="104"/>
    </row>
    <row r="70" spans="1:14" ht="17.100000000000001" customHeight="1" x14ac:dyDescent="0.25">
      <c r="A70" s="46" t="s">
        <v>55</v>
      </c>
      <c r="D70" s="14" t="s">
        <v>56</v>
      </c>
      <c r="E70" s="15">
        <v>1922.8000000000006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25">
      <c r="A72" s="46" t="s">
        <v>60</v>
      </c>
      <c r="D72" s="14" t="s">
        <v>61</v>
      </c>
      <c r="E72" s="15">
        <v>33063.39999999998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37251.099999999977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25">
      <c r="A81" s="46" t="s">
        <v>73</v>
      </c>
      <c r="D81" s="54" t="s">
        <v>74</v>
      </c>
      <c r="E81" s="55">
        <v>8286.5496195000032</v>
      </c>
      <c r="F81" s="83" t="s">
        <v>75</v>
      </c>
      <c r="G81" s="84"/>
      <c r="H81" s="85"/>
    </row>
    <row r="82" spans="1:8" ht="19.5" customHeight="1" x14ac:dyDescent="0.25">
      <c r="A82" s="46" t="s">
        <v>76</v>
      </c>
      <c r="D82" s="14" t="s">
        <v>77</v>
      </c>
      <c r="E82" s="15">
        <v>70</v>
      </c>
      <c r="F82" s="89" t="s">
        <v>78</v>
      </c>
      <c r="G82" s="90"/>
      <c r="H82" s="9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25">
      <c r="A86" s="46" t="s">
        <v>85</v>
      </c>
      <c r="D86" s="15" t="s">
        <v>86</v>
      </c>
      <c r="E86" s="15">
        <v>6237.3660374099991</v>
      </c>
      <c r="F86" s="89" t="s">
        <v>87</v>
      </c>
      <c r="G86" s="90"/>
      <c r="H86" s="91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25">
      <c r="A89" s="77" t="s">
        <v>71</v>
      </c>
      <c r="B89" s="78"/>
      <c r="C89" s="78"/>
      <c r="D89" s="57"/>
      <c r="E89" s="49">
        <v>69876.015656909993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25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25">
      <c r="A101" s="47" t="s">
        <v>103</v>
      </c>
      <c r="B101" s="48"/>
      <c r="C101" s="48"/>
      <c r="D101" s="27" t="s">
        <v>104</v>
      </c>
      <c r="E101" s="69">
        <v>56994.80000000001</v>
      </c>
      <c r="F101" s="86" t="s">
        <v>102</v>
      </c>
      <c r="G101" s="87"/>
      <c r="H101" s="88"/>
    </row>
    <row r="102" spans="1:9" ht="15" hidden="1" customHeight="1" x14ac:dyDescent="0.25">
      <c r="A102" s="70" t="s">
        <v>71</v>
      </c>
      <c r="B102" s="59"/>
      <c r="C102" s="60"/>
      <c r="D102" s="57"/>
      <c r="E102" s="71">
        <v>56994.80000000001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25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25">
      <c r="A108" s="35"/>
      <c r="D108" s="12"/>
      <c r="E108" s="63"/>
      <c r="F108" s="72"/>
      <c r="G108" s="72"/>
      <c r="H108" s="72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3" t="s">
        <v>117</v>
      </c>
      <c r="B116" s="73"/>
      <c r="C116" s="73"/>
      <c r="D116" s="73"/>
      <c r="E116" s="73"/>
      <c r="F116" s="73"/>
    </row>
    <row r="117" spans="1:6" ht="15.75" x14ac:dyDescent="0.25">
      <c r="A117" s="73" t="s">
        <v>118</v>
      </c>
      <c r="B117" s="73"/>
      <c r="C117" s="73"/>
      <c r="D117" s="73"/>
      <c r="E117" s="73"/>
      <c r="F117" s="73"/>
    </row>
    <row r="118" spans="1:6" ht="15.75" x14ac:dyDescent="0.25">
      <c r="A118" s="73" t="s">
        <v>119</v>
      </c>
      <c r="B118" s="73"/>
      <c r="C118" s="73"/>
      <c r="D118" s="73"/>
      <c r="E118" s="73"/>
      <c r="F118" s="73"/>
    </row>
    <row r="119" spans="1:6" ht="15.75" x14ac:dyDescent="0.25">
      <c r="A119" s="73" t="s">
        <v>120</v>
      </c>
      <c r="B119" s="73"/>
      <c r="C119" s="73"/>
      <c r="D119" s="73"/>
      <c r="E119" s="73"/>
      <c r="F119" s="73"/>
    </row>
    <row r="120" spans="1:6" ht="15.75" x14ac:dyDescent="0.25">
      <c r="A120" s="73" t="s">
        <v>121</v>
      </c>
      <c r="B120" s="73"/>
      <c r="C120" s="73"/>
      <c r="D120" s="73"/>
      <c r="E120" s="73"/>
      <c r="F120" s="73"/>
    </row>
    <row r="121" spans="1:6" ht="15.75" x14ac:dyDescent="0.25">
      <c r="A121" s="73" t="s">
        <v>122</v>
      </c>
      <c r="B121" s="73"/>
      <c r="C121" s="73"/>
      <c r="D121" s="73"/>
      <c r="E121" s="73"/>
      <c r="F121" s="73"/>
    </row>
    <row r="122" spans="1:6" ht="15.75" x14ac:dyDescent="0.25">
      <c r="A122" s="73" t="s">
        <v>123</v>
      </c>
      <c r="B122" s="73"/>
      <c r="C122" s="73"/>
      <c r="D122" s="73"/>
      <c r="E122" s="73"/>
      <c r="F122" s="73"/>
    </row>
    <row r="123" spans="1:6" ht="15.75" x14ac:dyDescent="0.25">
      <c r="A123" s="73" t="s">
        <v>124</v>
      </c>
      <c r="B123" s="73"/>
      <c r="C123" s="73"/>
      <c r="D123" s="73"/>
      <c r="E123" s="73"/>
      <c r="F123" s="73"/>
    </row>
    <row r="124" spans="1:6" ht="15.75" x14ac:dyDescent="0.25">
      <c r="A124" s="73" t="s">
        <v>125</v>
      </c>
      <c r="B124" s="73"/>
      <c r="C124" s="73"/>
      <c r="D124" s="73"/>
      <c r="E124" s="73"/>
      <c r="F124" s="73"/>
    </row>
    <row r="125" spans="1:6" ht="15.75" x14ac:dyDescent="0.25">
      <c r="A125" s="73" t="s">
        <v>126</v>
      </c>
      <c r="B125" s="73"/>
      <c r="C125" s="73"/>
      <c r="D125" s="73"/>
      <c r="E125" s="73"/>
      <c r="F125" s="73"/>
    </row>
    <row r="126" spans="1:6" ht="15.75" x14ac:dyDescent="0.25">
      <c r="A126" s="73" t="s">
        <v>127</v>
      </c>
      <c r="B126" s="73"/>
      <c r="C126" s="73"/>
      <c r="D126" s="73"/>
      <c r="E126" s="73"/>
      <c r="F126" s="73"/>
    </row>
    <row r="127" spans="1:6" ht="15.75" x14ac:dyDescent="0.25">
      <c r="A127" s="73" t="s">
        <v>128</v>
      </c>
      <c r="B127" s="73"/>
      <c r="C127" s="73"/>
      <c r="D127" s="73"/>
      <c r="E127" s="73"/>
      <c r="F127" s="73"/>
    </row>
    <row r="128" spans="1:6" ht="15.75" x14ac:dyDescent="0.25">
      <c r="A128" s="73" t="s">
        <v>129</v>
      </c>
      <c r="B128" s="73"/>
      <c r="C128" s="73"/>
      <c r="D128" s="73"/>
      <c r="E128" s="73"/>
      <c r="F128" s="73"/>
    </row>
    <row r="129" spans="1:1" ht="15.75" x14ac:dyDescent="0.25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FBB1F25F-9C97-499F-944C-A6FB62031ED3}"/>
    <hyperlink ref="F69" r:id="rId2" display="http://www.bcrp.gob.pe/docs/Transparencia/Normas-Legales/Circulares/2010/Circular-035-2010-BCRP.pdf" xr:uid="{22524646-4826-47DA-AA26-B21699F5AFC4}"/>
    <hyperlink ref="F75" r:id="rId3" display="http://www.bcrp.gob.pe/docs/Transparencia/Normas-Legales/Circulares/2010/Circular-037-2010-BCRP.pdf" xr:uid="{F21975A1-618F-4DB9-AE50-3C81A2C4F8ED}"/>
    <hyperlink ref="F101:H101" r:id="rId4" display="Circular 028-2021-BCRP (6/10/2021)" xr:uid="{2574DACA-4EA4-4954-9055-3429CCDB97FA}"/>
    <hyperlink ref="F100:H100" r:id="rId5" display="Circular 028-2021-BCRP (6/10/2021)" xr:uid="{DA5340EF-1B84-48A0-9C71-D1B85EA9D255}"/>
    <hyperlink ref="F72:H72" r:id="rId6" display="Circular 016-2016-BCRP (04/05/2012)" xr:uid="{26E0B66E-0DBB-4DFA-8422-97801392D5CC}"/>
    <hyperlink ref="F73:H73" r:id="rId7" display="Circular 016-2016-BCRP (04/05/2012)" xr:uid="{4BCB8E6D-4881-474C-B2AE-9DE8A038F182}"/>
    <hyperlink ref="F70:H70" r:id="rId8" display="Circular 021-2015-BCRP (08/05/2015)" xr:uid="{8284D73D-A8E2-4C4E-B497-077A579993EC}"/>
    <hyperlink ref="F71:H71" r:id="rId9" display="Circular 021-2015-BCRP (08/05/2015)" xr:uid="{8A16A214-C165-4453-BE41-C7DB0202DFE2}"/>
    <hyperlink ref="F74:H74" r:id="rId10" display="Circular 043-2015-BCRP (27/11/2015)" xr:uid="{94B47ACF-C0CD-4777-AFBA-EC3EEF195ECC}"/>
    <hyperlink ref="F88:H88" r:id="rId11" display="Circular 011-2021-BCRP (12/05/2021)" xr:uid="{9B3765AD-BEBE-4507-918A-BDD9F764160F}"/>
    <hyperlink ref="F86:H86" r:id="rId12" display="Circular 033-2020-BCRP (19/12/2020)" xr:uid="{A72D28FB-F7C3-4B96-B571-4628E717CACC}"/>
    <hyperlink ref="F87:H87" r:id="rId13" display="Circular 017-2020-BCRP (14/04/2020)" xr:uid="{C79957B5-B0EF-4D9E-891E-3E65DBF7AEA6}"/>
    <hyperlink ref="F81:H81" r:id="rId14" display="Circular 016-2020-BCRP (13/04/2020)" xr:uid="{2E4BB7E2-D005-4379-A5DC-6E11B8689BB7}"/>
    <hyperlink ref="F82:H82" r:id="rId15" display="Circular 002-2015-BCRP (06/01/2015)" xr:uid="{98AF2E5C-AFDA-4817-875E-00FE43137309}"/>
    <hyperlink ref="F95:H95" r:id="rId16" display="Circular 050-2013-BCRP (27/12/2013)" xr:uid="{052E2A37-C74B-45B6-BEFC-48F7C5948D27}"/>
    <hyperlink ref="F83:H83" r:id="rId17" display="Circular 016-2020-BCRP (13/04/2020)" xr:uid="{05EF00CB-BAC7-4EB0-832B-714E6997D151}"/>
    <hyperlink ref="F84:H84" r:id="rId18" display="Circular 016-2020-BCRP (13/04/2020)" xr:uid="{160919AB-A679-45B6-8DD1-4071D7134889}"/>
    <hyperlink ref="F85:H85" r:id="rId19" display="Circular 016-2020-BCRP (13/04/2020)" xr:uid="{4C6297DE-84D5-45E9-8458-18D2882F460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2024-04-04T18:27:46Z</dcterms:created>
  <dcterms:modified xsi:type="dcterms:W3CDTF">2024-04-05T12:53:19Z</dcterms:modified>
</cp:coreProperties>
</file>