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<sst xmlns="http://schemas.openxmlformats.org/spreadsheetml/2006/main" count="165" uniqueCount="129">
  <si>
    <t>Cifras en millones y tasas en porcentajes</t>
  </si>
  <si>
    <t>II. SUBASTAS (En Soles)</t>
  </si>
  <si>
    <t>Instrumento</t>
  </si>
  <si>
    <t>CD-6480</t>
  </si>
  <si>
    <t>CD-6481</t>
  </si>
  <si>
    <t>DP-2409</t>
  </si>
  <si>
    <t>DP-2410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</si>
  <si>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</si>
  <si>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</si>
  <si>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</si>
  <si>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</si>
  <si>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</si>
  <si>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</si>
  <si>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</si>
  <si>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</si>
  <si>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</si>
  <si>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</si>
  <si>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</si>
  <si>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</si>
  <si>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</si>
  <si>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</si>
  <si>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</si>
  <si>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</si>
  <si>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</si>
  <si>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</si>
  <si>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</si>
  <si>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</si>
  <si>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</si>
  <si>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</si>
  <si>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30,0</t>
  </si>
  <si>
    <t>- / 3,6918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</si>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</sst>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26500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300</v>
      </c>
      <c r="D18" s="15">
        <v>4000</v>
      </c>
      <c r="E18" s="15">
        <v>18800</v>
      </c>
      <c r="U18" s="6">
        <v>10</v>
      </c>
      <c r="V18" s="6"/>
    </row>
    <row r="19" spans="1:22" x14ac:dyDescent="0.25">
      <c r="A19" s="16" t="s">
        <v>8</v>
      </c>
      <c r="B19" s="17" t="s">
        <v>121</v>
      </c>
      <c r="C19" s="17" t="s">
        <v>122</v>
      </c>
      <c r="D19" s="17" t="s">
        <v>123</v>
      </c>
      <c r="E19" s="17" t="s">
        <v>124</v>
      </c>
      <c r="U19" s="6">
        <v>2</v>
      </c>
      <c r="V19" s="6"/>
    </row>
    <row r="20" spans="1:22" x14ac:dyDescent="0.25">
      <c r="A20" s="16" t="s">
        <v>9</v>
      </c>
      <c r="B20" s="18">
        <v>44265</v>
      </c>
      <c r="C20" s="18">
        <v>44265</v>
      </c>
      <c r="D20" s="18">
        <v>44265</v>
      </c>
      <c r="E20" s="18">
        <v>44265</v>
      </c>
      <c r="U20" s="6">
        <v>4</v>
      </c>
      <c r="V20" s="6"/>
    </row>
    <row r="21" spans="1:22" x14ac:dyDescent="0.25">
      <c r="A21" s="16" t="s">
        <v>10</v>
      </c>
      <c r="B21" s="19">
        <v>44627</v>
      </c>
      <c r="C21" s="19">
        <v>44354</v>
      </c>
      <c r="D21" s="19">
        <v>44272</v>
      </c>
      <c r="E21" s="19">
        <v>44266</v>
      </c>
      <c r="U21" s="6">
        <v>5</v>
      </c>
      <c r="V21" s="6"/>
    </row>
    <row r="22" spans="1:22" x14ac:dyDescent="0.25">
      <c r="A22" s="14" t="s">
        <v>11</v>
      </c>
      <c r="B22" s="17">
        <v>362</v>
      </c>
      <c r="C22" s="17">
        <v>89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125</v>
      </c>
      <c r="C24" s="21" t="s">
        <v>125</v>
      </c>
      <c r="D24" s="21" t="s">
        <v>126</v>
      </c>
      <c r="E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624</v>
      </c>
      <c r="C27" s="15">
        <v>845</v>
      </c>
      <c r="D27" s="15">
        <v>4939.5</v>
      </c>
      <c r="E27" s="15">
        <v>18511.8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300</v>
      </c>
      <c r="D28" s="26">
        <v>4000.1</v>
      </c>
      <c r="E28" s="26">
        <v>18511.8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0.36</v>
      </c>
      <c r="C30" s="27">
        <v>0.24</v>
      </c>
      <c r="D30" s="27">
        <v>0.2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0.37</v>
      </c>
      <c r="C31" s="27">
        <v>0.28000000000000003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0.36</v>
      </c>
      <c r="C32" s="27">
        <v>0.27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99.634299999999996</v>
      </c>
      <c r="C34" s="29">
        <v>99.932100000000005</v>
      </c>
      <c r="D34" s="29" t="s">
        <v>120</v>
      </c>
      <c r="E34" s="29" t="s">
        <v>120</v>
      </c>
      <c r="U34" s="6">
        <v>15</v>
      </c>
      <c r="V34" s="6"/>
    </row>
    <row r="35" spans="1:22" x14ac:dyDescent="0.25">
      <c r="A35" s="28" t="s">
        <v>23</v>
      </c>
      <c r="B35" s="29">
        <v>99.644199999999998</v>
      </c>
      <c r="C35" s="29">
        <v>99.940799999999996</v>
      </c>
      <c r="D35" s="29" t="s">
        <v>120</v>
      </c>
      <c r="E35" s="29" t="s">
        <v>120</v>
      </c>
      <c r="U35" s="6">
        <v>16</v>
      </c>
      <c r="V35" s="6"/>
    </row>
    <row r="36" spans="1:22" x14ac:dyDescent="0.25">
      <c r="A36" s="25" t="s">
        <v>20</v>
      </c>
      <c r="B36" s="30">
        <v>99.639300000000006</v>
      </c>
      <c r="C36" s="30">
        <v>99.932599999999994</v>
      </c>
      <c r="D36" s="30" t="s">
        <v>120</v>
      </c>
      <c r="E36" s="30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120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29</v>
      </c>
      <c r="C43" s="41" t="s">
        <v>30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32</v>
      </c>
    </row>
    <row r="48" spans="1:22" ht="27" customHeight="1" x14ac:dyDescent="0.25">
      <c r="A48" s="39" t="s">
        <v>33</v>
      </c>
      <c r="B48" s="43" t="s">
        <v>127</v>
      </c>
      <c r="C48" s="39" t="s">
        <v>128</v>
      </c>
      <c r="H48" t="s">
        <v>34</v>
      </c>
    </row>
    <row r="49" spans="1:11" ht="27" customHeight="1" x14ac:dyDescent="0.25">
      <c r="A49" s="39" t="s">
        <v>35</v>
      </c>
      <c r="B49" s="43" t="s">
        <v>127</v>
      </c>
      <c r="C49" s="39" t="s">
        <v>128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26</v>
      </c>
      <c r="C58" s="39" t="s">
        <v>42</v>
      </c>
    </row>
    <row r="59" spans="1:11" ht="17.100000000000001" customHeight="1" x14ac:dyDescent="0.25">
      <c r="A59" s="49" t="s">
        <v>43</v>
      </c>
      <c r="B59" s="50">
        <v>1521.4</v>
      </c>
      <c r="C59" s="51">
        <v>0.15</v>
      </c>
    </row>
    <row r="60" spans="1:11" ht="17.100000000000001" customHeight="1" x14ac:dyDescent="0.25">
      <c r="A60" s="52" t="s">
        <v>44</v>
      </c>
      <c r="B60" s="53">
        <v>1544.1</v>
      </c>
      <c r="C60" s="54">
        <v>6.7299999999999999E-2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37910.600000000013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9.0949470177292824E-13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44606.299999999967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8194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90710.89999999998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6178.5336195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4830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1272.4216896500002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67563.055309150004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0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20122.200000000019</v>
      </c>
      <c r="F96" s="88" t="s">
        <v>97</v>
      </c>
      <c r="G96" s="89"/>
      <c r="H96" s="90"/>
    </row>
    <row r="97" spans="1:9" hidden="1" x14ac:dyDescent="0.25">
      <c r="A97" s="76" t="s">
        <v>69</v>
      </c>
      <c r="B97" s="66"/>
      <c r="C97" s="67"/>
      <c r="D97" s="64"/>
      <c r="E97" s="73">
        <v>20122.200000000019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80" operator="containsText" text="C">
      <formula>NOT(ISERROR(SEARCH("C",B23)))</formula>
    </cfRule>
  </conditionalFormatting>
  <conditionalFormatting sqref="B23 D23:E23">
    <cfRule type="containsText" dxfId="14" priority="79" operator="containsText" text="C">
      <formula>NOT(ISERROR(SEARCH("C",B23)))</formula>
    </cfRule>
  </conditionalFormatting>
  <conditionalFormatting sqref="B23">
    <cfRule type="containsText" dxfId="13" priority="78" operator="containsText" text="C">
      <formula>NOT(ISERROR(SEARCH("C",B23)))</formula>
    </cfRule>
  </conditionalFormatting>
  <conditionalFormatting sqref="B23">
    <cfRule type="containsText" dxfId="12" priority="77" operator="containsText" text="C">
      <formula>NOT(ISERROR(SEARCH("C",B23)))</formula>
    </cfRule>
  </conditionalFormatting>
  <conditionalFormatting sqref="B23">
    <cfRule type="containsText" dxfId="11" priority="76" operator="containsText" text="C">
      <formula>NOT(ISERROR(SEARCH("C",B23)))</formula>
    </cfRule>
  </conditionalFormatting>
  <conditionalFormatting sqref="B23">
    <cfRule type="containsText" dxfId="10" priority="75" operator="containsText" text="C">
      <formula>NOT(ISERROR(SEARCH("C",B23)))</formula>
    </cfRule>
  </conditionalFormatting>
  <conditionalFormatting sqref="B23">
    <cfRule type="containsText" dxfId="9" priority="74" operator="containsText" text="C">
      <formula>NOT(ISERROR(SEARCH("C",B23)))</formula>
    </cfRule>
  </conditionalFormatting>
  <conditionalFormatting sqref="B23">
    <cfRule type="containsText" dxfId="8" priority="73" operator="containsText" text="C">
      <formula>NOT(ISERROR(SEARCH("C",B23)))</formula>
    </cfRule>
  </conditionalFormatting>
  <conditionalFormatting sqref="C23">
    <cfRule type="containsText" dxfId="7" priority="72" operator="containsText" text="C">
      <formula>NOT(ISERROR(SEARCH("C",C23)))</formula>
    </cfRule>
  </conditionalFormatting>
  <conditionalFormatting sqref="C23">
    <cfRule type="containsText" dxfId="6" priority="71" operator="containsText" text="C">
      <formula>NOT(ISERROR(SEARCH("C",C23)))</formula>
    </cfRule>
  </conditionalFormatting>
  <conditionalFormatting sqref="C23">
    <cfRule type="containsText" dxfId="5" priority="70" operator="containsText" text="C">
      <formula>NOT(ISERROR(SEARCH("C",C23)))</formula>
    </cfRule>
  </conditionalFormatting>
  <conditionalFormatting sqref="C23">
    <cfRule type="containsText" dxfId="4" priority="69" operator="containsText" text="C">
      <formula>NOT(ISERROR(SEARCH("C",C23)))</formula>
    </cfRule>
  </conditionalFormatting>
  <conditionalFormatting sqref="C23">
    <cfRule type="containsText" dxfId="3" priority="68" operator="containsText" text="C">
      <formula>NOT(ISERROR(SEARCH("C",C23)))</formula>
    </cfRule>
  </conditionalFormatting>
  <conditionalFormatting sqref="C23">
    <cfRule type="containsText" dxfId="2" priority="67" operator="containsText" text="C">
      <formula>NOT(ISERROR(SEARCH("C",C23)))</formula>
    </cfRule>
  </conditionalFormatting>
  <conditionalFormatting sqref="C23">
    <cfRule type="containsText" dxfId="1" priority="66" operator="containsText" text="C">
      <formula>NOT(ISERROR(SEARCH("C",C23)))</formula>
    </cfRule>
  </conditionalFormatting>
  <conditionalFormatting sqref="C23">
    <cfRule type="containsText" dxfId="0" priority="65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2021-03-10T18:52:27Z</dcterms:created>
  <dcterms:modified xsi:type="dcterms:W3CDTF">2021-03-11T02:08:20Z</dcterms:modified>
</cp:coreProperties>
</file>