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<sst xmlns="http://schemas.openxmlformats.org/spreadsheetml/2006/main" count="168" uniqueCount="127">
  <si>
    <t>Cifras en millones y tasas en porcentajes</t>
  </si>
  <si>
    <t>II. SUBASTAS (En Soles)</t>
  </si>
  <si>
    <t>Instrumento</t>
  </si>
  <si>
    <t>CD-6028</t>
  </si>
  <si>
    <t>CD-6029</t>
  </si>
  <si>
    <t>DP-2019</t>
  </si>
  <si>
    <t>DP-2020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</si>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</sst>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5-07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43985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16900</v>
      </c>
      <c r="B13" s="99"/>
      <c r="C13" s="99"/>
      <c r="D13" s="99"/>
      <c r="E13" s="99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57</v>
      </c>
      <c r="C16" s="11" t="s">
        <v>57</v>
      </c>
      <c r="D16" s="11" t="s">
        <v>49</v>
      </c>
      <c r="E16" s="11" t="s">
        <v>49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100</v>
      </c>
      <c r="C18" s="15">
        <v>200</v>
      </c>
      <c r="D18" s="15">
        <v>2500</v>
      </c>
      <c r="E18" s="15">
        <v>8200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25">
      <c r="A20" s="16" t="s">
        <v>9</v>
      </c>
      <c r="B20" s="18">
        <v>43985</v>
      </c>
      <c r="C20" s="18">
        <v>43985</v>
      </c>
      <c r="D20" s="18">
        <v>43985</v>
      </c>
      <c r="E20" s="18">
        <v>43985</v>
      </c>
      <c r="U20" s="6">
        <v>4</v>
      </c>
      <c r="V20" s="6"/>
    </row>
    <row r="21" spans="1:22" x14ac:dyDescent="0.25">
      <c r="A21" s="16" t="s">
        <v>10</v>
      </c>
      <c r="B21" s="19">
        <v>44168</v>
      </c>
      <c r="C21" s="19">
        <v>44019</v>
      </c>
      <c r="D21" s="19">
        <v>43992</v>
      </c>
      <c r="E21" s="19">
        <v>43986</v>
      </c>
      <c r="U21" s="6">
        <v>5</v>
      </c>
      <c r="V21" s="6"/>
    </row>
    <row r="22" spans="1:22" x14ac:dyDescent="0.25">
      <c r="A22" s="14" t="s">
        <v>11</v>
      </c>
      <c r="B22" s="17">
        <v>183</v>
      </c>
      <c r="C22" s="17">
        <v>34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0.54513888888888895</v>
      </c>
      <c r="C23" s="20">
        <v>0.55208333333333337</v>
      </c>
      <c r="D23" s="20">
        <v>0.55902777777777779</v>
      </c>
      <c r="E23" s="20">
        <v>0.56597222222222221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220</v>
      </c>
      <c r="C27" s="15">
        <v>219</v>
      </c>
      <c r="D27" s="15">
        <v>4252</v>
      </c>
      <c r="E27" s="15">
        <v>9902.7000000000007</v>
      </c>
      <c r="U27" s="6">
        <v>11</v>
      </c>
      <c r="V27" s="6"/>
    </row>
    <row r="28" spans="1:22" x14ac:dyDescent="0.25">
      <c r="A28" s="25" t="s">
        <v>16</v>
      </c>
      <c r="B28" s="26">
        <v>95</v>
      </c>
      <c r="C28" s="26">
        <v>200</v>
      </c>
      <c r="D28" s="26">
        <v>2500</v>
      </c>
      <c r="E28" s="26">
        <v>8200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0.33</v>
      </c>
      <c r="C30" s="27">
        <v>0.24</v>
      </c>
      <c r="D30" s="27">
        <v>0.22</v>
      </c>
      <c r="E30" s="27">
        <v>0.23</v>
      </c>
      <c r="U30" s="6">
        <v>20</v>
      </c>
      <c r="V30" s="6"/>
    </row>
    <row r="31" spans="1:22" x14ac:dyDescent="0.25">
      <c r="A31" s="25" t="s">
        <v>19</v>
      </c>
      <c r="B31" s="27">
        <v>0.35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0.35</v>
      </c>
      <c r="C32" s="27">
        <v>0.25</v>
      </c>
      <c r="D32" s="27">
        <v>0.24</v>
      </c>
      <c r="E32" s="27">
        <v>0.24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99.822599999999994</v>
      </c>
      <c r="C34" s="29">
        <v>99.975999999999999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99.831800000000001</v>
      </c>
      <c r="C35" s="29">
        <v>99.977400000000003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99.823800000000006</v>
      </c>
      <c r="C36" s="30">
        <v>99.976299999999995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7" t="s">
        <v>126</v>
      </c>
      <c r="H42" s="34"/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38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100" t="s">
        <v>36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6" t="s">
        <v>41</v>
      </c>
      <c r="B58" s="47">
        <v>1132</v>
      </c>
      <c r="C58" s="48">
        <v>0.15</v>
      </c>
    </row>
    <row r="59" spans="1:11" ht="17.100000000000001" customHeight="1" x14ac:dyDescent="0.25">
      <c r="A59" s="49" t="s">
        <v>42</v>
      </c>
      <c r="B59" s="50">
        <v>1338.7</v>
      </c>
      <c r="C59" s="51">
        <v>4.4200000000000003E-2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79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18700.19999999999</v>
      </c>
      <c r="F64" s="90" t="s">
        <v>50</v>
      </c>
      <c r="G64" s="91"/>
      <c r="H64" s="92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4100.2000000000007</v>
      </c>
      <c r="F65" s="93" t="s">
        <v>53</v>
      </c>
      <c r="G65" s="94"/>
      <c r="H65" s="95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93" t="s">
        <v>53</v>
      </c>
      <c r="G66" s="94"/>
      <c r="H66" s="95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29446.19999999999</v>
      </c>
      <c r="F67" s="87" t="s">
        <v>58</v>
      </c>
      <c r="G67" s="88"/>
      <c r="H67" s="89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630</v>
      </c>
      <c r="F68" s="87" t="s">
        <v>58</v>
      </c>
      <c r="G68" s="88"/>
      <c r="H68" s="89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7" t="s">
        <v>63</v>
      </c>
      <c r="G69" s="88"/>
      <c r="H69" s="89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96" t="s">
        <v>66</v>
      </c>
      <c r="G70" s="97"/>
      <c r="H70" s="98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52876.599999999977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79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14910</v>
      </c>
      <c r="F76" s="90" t="s">
        <v>71</v>
      </c>
      <c r="G76" s="91"/>
      <c r="H76" s="92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9645</v>
      </c>
      <c r="F77" s="93" t="s">
        <v>74</v>
      </c>
      <c r="G77" s="94"/>
      <c r="H77" s="95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93" t="s">
        <v>71</v>
      </c>
      <c r="G78" s="94"/>
      <c r="H78" s="95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7" t="s">
        <v>71</v>
      </c>
      <c r="G79" s="88"/>
      <c r="H79" s="89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260</v>
      </c>
      <c r="F81" s="87" t="s">
        <v>83</v>
      </c>
      <c r="G81" s="88"/>
      <c r="H81" s="89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27641.19999999999</v>
      </c>
      <c r="F82" s="87" t="s">
        <v>86</v>
      </c>
      <c r="G82" s="88"/>
      <c r="H82" s="89"/>
    </row>
    <row r="83" spans="1:8" ht="19.5" customHeight="1" x14ac:dyDescent="0.25">
      <c r="A83" s="78" t="s">
        <v>67</v>
      </c>
      <c r="B83" s="79"/>
      <c r="C83" s="79"/>
      <c r="D83" s="60"/>
      <c r="E83" s="61">
        <v>52456.19999999999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78" t="s">
        <v>44</v>
      </c>
      <c r="B88" s="79"/>
      <c r="C88" s="79"/>
      <c r="D88" s="36" t="s">
        <v>45</v>
      </c>
      <c r="E88" s="36" t="s">
        <v>46</v>
      </c>
      <c r="F88" s="78" t="s">
        <v>47</v>
      </c>
      <c r="G88" s="79"/>
      <c r="H88" s="80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75" t="s">
        <v>91</v>
      </c>
      <c r="G89" s="76"/>
      <c r="H89" s="77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78" t="s">
        <v>44</v>
      </c>
      <c r="B93" s="79"/>
      <c r="C93" s="80"/>
      <c r="D93" s="36" t="s">
        <v>45</v>
      </c>
      <c r="E93" s="36" t="s">
        <v>46</v>
      </c>
      <c r="F93" s="78" t="s">
        <v>47</v>
      </c>
      <c r="G93" s="79"/>
      <c r="H93" s="80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81" t="s">
        <v>95</v>
      </c>
      <c r="G94" s="82"/>
      <c r="H94" s="83"/>
    </row>
    <row r="95" spans="1:8" x14ac:dyDescent="0.25">
      <c r="A95" s="53" t="s">
        <v>96</v>
      </c>
      <c r="B95" s="54"/>
      <c r="C95" s="54"/>
      <c r="D95" s="31" t="s">
        <v>97</v>
      </c>
      <c r="E95" s="50">
        <v>4204.4000000000187</v>
      </c>
      <c r="F95" s="84" t="s">
        <v>95</v>
      </c>
      <c r="G95" s="85"/>
      <c r="H95" s="86"/>
    </row>
    <row r="96" spans="1:8" hidden="1" x14ac:dyDescent="0.25">
      <c r="A96" s="72" t="s">
        <v>67</v>
      </c>
      <c r="B96" s="63"/>
      <c r="C96" s="64"/>
      <c r="D96" s="60"/>
      <c r="E96" s="61">
        <v>4204.4000000000187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56" operator="containsText" text="C">
      <formula>NOT(ISERROR(SEARCH("C",B23)))</formula>
    </cfRule>
  </conditionalFormatting>
  <conditionalFormatting sqref="B23 D23:E23">
    <cfRule type="containsText" dxfId="14" priority="55" operator="containsText" text="C">
      <formula>NOT(ISERROR(SEARCH("C",B23)))</formula>
    </cfRule>
  </conditionalFormatting>
  <conditionalFormatting sqref="B23">
    <cfRule type="containsText" dxfId="13" priority="54" operator="containsText" text="C">
      <formula>NOT(ISERROR(SEARCH("C",B23)))</formula>
    </cfRule>
  </conditionalFormatting>
  <conditionalFormatting sqref="B23">
    <cfRule type="containsText" dxfId="12" priority="53" operator="containsText" text="C">
      <formula>NOT(ISERROR(SEARCH("C",B23)))</formula>
    </cfRule>
  </conditionalFormatting>
  <conditionalFormatting sqref="B23">
    <cfRule type="containsText" dxfId="11" priority="52" operator="containsText" text="C">
      <formula>NOT(ISERROR(SEARCH("C",B23)))</formula>
    </cfRule>
  </conditionalFormatting>
  <conditionalFormatting sqref="B23">
    <cfRule type="containsText" dxfId="10" priority="51" operator="containsText" text="C">
      <formula>NOT(ISERROR(SEARCH("C",B23)))</formula>
    </cfRule>
  </conditionalFormatting>
  <conditionalFormatting sqref="B23">
    <cfRule type="containsText" dxfId="9" priority="50" operator="containsText" text="C">
      <formula>NOT(ISERROR(SEARCH("C",B23)))</formula>
    </cfRule>
  </conditionalFormatting>
  <conditionalFormatting sqref="B23">
    <cfRule type="containsText" dxfId="8" priority="49" operator="containsText" text="C">
      <formula>NOT(ISERROR(SEARCH("C",B23)))</formula>
    </cfRule>
  </conditionalFormatting>
  <conditionalFormatting sqref="C23">
    <cfRule type="containsText" dxfId="7" priority="48" operator="containsText" text="C">
      <formula>NOT(ISERROR(SEARCH("C",C23)))</formula>
    </cfRule>
  </conditionalFormatting>
  <conditionalFormatting sqref="C23">
    <cfRule type="containsText" dxfId="6" priority="47" operator="containsText" text="C">
      <formula>NOT(ISERROR(SEARCH("C",C23)))</formula>
    </cfRule>
  </conditionalFormatting>
  <conditionalFormatting sqref="C23">
    <cfRule type="containsText" dxfId="5" priority="46" operator="containsText" text="C">
      <formula>NOT(ISERROR(SEARCH("C",C23)))</formula>
    </cfRule>
  </conditionalFormatting>
  <conditionalFormatting sqref="C23">
    <cfRule type="containsText" dxfId="4" priority="45" operator="containsText" text="C">
      <formula>NOT(ISERROR(SEARCH("C",C23)))</formula>
    </cfRule>
  </conditionalFormatting>
  <conditionalFormatting sqref="C23">
    <cfRule type="containsText" dxfId="3" priority="44" operator="containsText" text="C">
      <formula>NOT(ISERROR(SEARCH("C",C23)))</formula>
    </cfRule>
  </conditionalFormatting>
  <conditionalFormatting sqref="C23">
    <cfRule type="containsText" dxfId="2" priority="43" operator="containsText" text="C">
      <formula>NOT(ISERROR(SEARCH("C",C23)))</formula>
    </cfRule>
  </conditionalFormatting>
  <conditionalFormatting sqref="C23">
    <cfRule type="containsText" dxfId="1" priority="42" operator="containsText" text="C">
      <formula>NOT(ISERROR(SEARCH("C",C23)))</formula>
    </cfRule>
  </conditionalFormatting>
  <conditionalFormatting sqref="C23">
    <cfRule type="containsText" dxfId="0" priority="41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May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2020-06-03T19:21:51Z</dcterms:created>
  <dcterms:modified xsi:type="dcterms:W3CDTF">2020-06-04T14:43:19Z</dcterms:modified>
</cp:coreProperties>
</file>