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<sst xmlns="http://schemas.openxmlformats.org/spreadsheetml/2006/main" count="178" uniqueCount="135">
  <si>
    <t>Cifras en millones y tasas en porcentajes</t>
  </si>
  <si>
    <t>II. SUBASTAS (En Soles)</t>
  </si>
  <si>
    <t>Instrumento</t>
  </si>
  <si>
    <t>CDR-618</t>
  </si>
  <si>
    <t>SCV-876</t>
  </si>
  <si>
    <t>CD-6410</t>
  </si>
  <si>
    <t>CD-6411</t>
  </si>
  <si>
    <t>CD-6412</t>
  </si>
  <si>
    <t>DP-2361</t>
  </si>
  <si>
    <t>DP-2362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</si>
  <si>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</si>
  <si>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</si>
  <si>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</si>
  <si>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</si>
  <si>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</si>
  <si>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</si>
  <si>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</si>
  <si>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</si>
  <si>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</si>
  <si>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</si>
  <si>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</si>
  <si>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</si>
  <si>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</si>
  <si>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</si>
  <si>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</si>
  <si>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</si>
  <si>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</si>
  <si>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</si>
  <si>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</si>
  <si>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</si>
  <si>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</si>
  <si>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</si>
  <si>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</si>
  <si>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</si>
  <si>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</si>
  <si>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</si>
  <si>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</si>
  <si>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</si>
  <si>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</si>
  <si>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</si>
  <si>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</si>
  <si>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</si>
  <si>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</si>
  <si>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</si>
  <si>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</si>
  <si>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</si>
  <si>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</si>
  <si>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</si>
  <si>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</si>
  <si>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</si>
  <si>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</si>
  <si>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</si>
  <si>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</si>
  <si>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</si>
  <si>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</si>
  <si>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</si>
  <si>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</si>
  <si>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</si>
  <si>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</si>
  <si>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</si>
  <si>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</si>
  <si>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</si>
  <si>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</si>
  <si>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</si>
  <si>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</si>
  <si>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</si>
  <si>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</si>
  <si>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</si>
  <si>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</si>
  <si>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</si>
  <si>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</si>
  <si>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</si>
  <si>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</si>
  <si>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</si>
  <si>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</si>
  <si>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</si>
  <si>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</si>
  <si>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</si>
  <si>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</si>
  <si>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</si>
  <si>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</si>
  <si>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</si>
  <si>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</si>
  <si>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</si>
  <si>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</si>
  <si>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</si>
  <si>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</si>
  <si>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</si>
  <si>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</si>
  <si>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</si>
  <si>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</si>
  <si>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</si>
  <si>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</si>
  <si>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</si>
  <si>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</si>
  <si>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</si>
  <si>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</si>
  <si>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</si>
  <si>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</si>
  <si>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</si>
  <si>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</si>
  <si>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</si>
  <si>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</si>
  <si>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</si>
  <si>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</si>
  <si>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</si>
  <si>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</si>
  <si>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</si>
  <si>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</si>
  <si>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</si>
  <si>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</si>
  <si>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</si>
  <si>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</si>
  <si>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</si>
  <si>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</si>
  <si>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</si>
  <si>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</si>
  <si>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</si>
  <si>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</si>
  <si>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</si>
  <si>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</si>
  <si>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</si>
  <si>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</si>
  <si>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9 meses</t>
  </si>
  <si>
    <t>1 año</t>
  </si>
  <si>
    <t>6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</si>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</sst>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30950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N16" s="11" t="s">
        <v>52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700</v>
      </c>
      <c r="E18" s="15">
        <v>300</v>
      </c>
      <c r="F18" s="15">
        <v>200</v>
      </c>
      <c r="G18" s="15">
        <v>3500</v>
      </c>
      <c r="H18" s="15">
        <v>22750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128</v>
      </c>
      <c r="U19" s="6">
        <v>2</v>
      </c>
      <c r="V19" s="6"/>
    </row>
    <row r="20" spans="1:22" x14ac:dyDescent="0.25">
      <c r="A20" s="16" t="s">
        <v>12</v>
      </c>
      <c r="B20" s="18">
        <v>44231</v>
      </c>
      <c r="C20" s="18">
        <v>44231</v>
      </c>
      <c r="D20" s="18">
        <v>44231</v>
      </c>
      <c r="E20" s="18">
        <v>44231</v>
      </c>
      <c r="F20" s="18">
        <v>44231</v>
      </c>
      <c r="G20" s="18">
        <v>44231</v>
      </c>
      <c r="H20" s="18">
        <v>44231</v>
      </c>
      <c r="U20" s="6">
        <v>4</v>
      </c>
      <c r="V20" s="6"/>
    </row>
    <row r="21" spans="1:22" x14ac:dyDescent="0.25">
      <c r="A21" s="16" t="s">
        <v>13</v>
      </c>
      <c r="B21" s="19">
        <v>44320</v>
      </c>
      <c r="C21" s="19">
        <v>44504</v>
      </c>
      <c r="D21" s="19">
        <v>44588</v>
      </c>
      <c r="E21" s="19">
        <v>44411</v>
      </c>
      <c r="F21" s="19">
        <v>44263</v>
      </c>
      <c r="G21" s="19">
        <v>44238</v>
      </c>
      <c r="H21" s="19">
        <v>44232</v>
      </c>
      <c r="U21" s="6">
        <v>5</v>
      </c>
      <c r="V21" s="6"/>
    </row>
    <row r="22" spans="1:22" x14ac:dyDescent="0.25">
      <c r="A22" s="14" t="s">
        <v>14</v>
      </c>
      <c r="B22" s="17">
        <v>89</v>
      </c>
      <c r="C22" s="17">
        <v>273</v>
      </c>
      <c r="D22" s="17">
        <v>357</v>
      </c>
      <c r="E22" s="17">
        <v>180</v>
      </c>
      <c r="F22" s="17">
        <v>32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0.4201388888888889</v>
      </c>
      <c r="C23" s="20">
        <v>0.4236111111111111</v>
      </c>
      <c r="D23" s="20">
        <v>0.53125</v>
      </c>
      <c r="E23" s="20">
        <v>0.53819444444444442</v>
      </c>
      <c r="F23" s="20">
        <v>0.54513888888888895</v>
      </c>
      <c r="G23" s="20">
        <v>0.55208333333333337</v>
      </c>
      <c r="H23" s="20">
        <v>0.55902777777777779</v>
      </c>
      <c r="U23" s="6">
        <v>6</v>
      </c>
      <c r="V23" s="6"/>
    </row>
    <row r="24" spans="1:22" x14ac:dyDescent="0.25">
      <c r="A24" s="16" t="s">
        <v>16</v>
      </c>
      <c r="B24" s="21" t="s">
        <v>129</v>
      </c>
      <c r="C24" s="21" t="s">
        <v>130</v>
      </c>
      <c r="D24" s="21" t="s">
        <v>131</v>
      </c>
      <c r="E24" s="21" t="s">
        <v>131</v>
      </c>
      <c r="F24" s="21" t="s">
        <v>131</v>
      </c>
      <c r="G24" s="21" t="s">
        <v>132</v>
      </c>
      <c r="H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200</v>
      </c>
      <c r="C27" s="15">
        <v>165.5</v>
      </c>
      <c r="D27" s="15">
        <v>1145</v>
      </c>
      <c r="E27" s="15">
        <v>630.6</v>
      </c>
      <c r="F27" s="15">
        <v>198</v>
      </c>
      <c r="G27" s="15">
        <v>4935.7</v>
      </c>
      <c r="H27" s="15">
        <v>20501.3</v>
      </c>
      <c r="U27" s="6">
        <v>11</v>
      </c>
      <c r="V27" s="6"/>
    </row>
    <row r="28" spans="1:22" x14ac:dyDescent="0.25">
      <c r="A28" s="25" t="s">
        <v>19</v>
      </c>
      <c r="B28" s="26">
        <v>200</v>
      </c>
      <c r="C28" s="26">
        <v>165.5</v>
      </c>
      <c r="D28" s="26">
        <v>700</v>
      </c>
      <c r="E28" s="26">
        <v>300</v>
      </c>
      <c r="F28" s="26">
        <v>198</v>
      </c>
      <c r="G28" s="26">
        <v>3500.3</v>
      </c>
      <c r="H28" s="26">
        <v>20501.3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0.25</v>
      </c>
      <c r="C30" s="27">
        <v>0.24</v>
      </c>
      <c r="D30" s="27">
        <v>0.37</v>
      </c>
      <c r="E30" s="27">
        <v>0.3</v>
      </c>
      <c r="F30" s="27">
        <v>0.24</v>
      </c>
      <c r="G30" s="27">
        <v>0.24</v>
      </c>
      <c r="H30" s="27">
        <v>0.24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0.25</v>
      </c>
      <c r="D31" s="27">
        <v>0.37</v>
      </c>
      <c r="E31" s="27">
        <v>0.31</v>
      </c>
      <c r="F31" s="27">
        <v>0.25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0.25</v>
      </c>
      <c r="D32" s="27">
        <v>0.37</v>
      </c>
      <c r="E32" s="27">
        <v>0.31</v>
      </c>
      <c r="F32" s="27">
        <v>0.25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99.938999999999993</v>
      </c>
      <c r="C34" s="29" t="s">
        <v>121</v>
      </c>
      <c r="D34" s="29">
        <v>99.634399999999999</v>
      </c>
      <c r="E34" s="29">
        <v>99.845100000000002</v>
      </c>
      <c r="F34" s="29">
        <v>99.977400000000003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>
        <v>99.939499999999995</v>
      </c>
      <c r="C35" s="29" t="s">
        <v>121</v>
      </c>
      <c r="D35" s="29">
        <v>99.639300000000006</v>
      </c>
      <c r="E35" s="29">
        <v>99.850300000000004</v>
      </c>
      <c r="F35" s="29">
        <v>99.978300000000004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>
        <v>99.939300000000003</v>
      </c>
      <c r="C36" s="30" t="s">
        <v>121</v>
      </c>
      <c r="D36" s="30">
        <v>99.635300000000001</v>
      </c>
      <c r="E36" s="30">
        <v>99.846999999999994</v>
      </c>
      <c r="F36" s="30">
        <v>99.977800000000002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133</v>
      </c>
      <c r="C43" s="41" t="s">
        <v>134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133</v>
      </c>
      <c r="C48" s="39" t="s">
        <v>134</v>
      </c>
      <c r="H48" t="s">
        <v>35</v>
      </c>
    </row>
    <row r="49" spans="1:11" ht="27" customHeight="1" x14ac:dyDescent="0.25">
      <c r="A49" s="39" t="s">
        <v>36</v>
      </c>
      <c r="B49" s="43" t="s">
        <v>133</v>
      </c>
      <c r="C49" s="39" t="s">
        <v>134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29</v>
      </c>
      <c r="C58" s="39" t="s">
        <v>43</v>
      </c>
    </row>
    <row r="59" spans="1:11" ht="17.100000000000001" customHeight="1" x14ac:dyDescent="0.25">
      <c r="A59" s="49" t="s">
        <v>44</v>
      </c>
      <c r="B59" s="50">
        <v>2285.8000000000002</v>
      </c>
      <c r="C59" s="51">
        <v>0.15</v>
      </c>
    </row>
    <row r="60" spans="1:11" ht="17.100000000000001" customHeight="1" x14ac:dyDescent="0.25">
      <c r="A60" s="52" t="s">
        <v>45</v>
      </c>
      <c r="B60" s="53">
        <v>470</v>
      </c>
      <c r="C60" s="54">
        <v>7.4399999999999994E-2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38001.700000000026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200.00000000000091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42036.499999999971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7266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87504.2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6553.5336195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5230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937.20672284999989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68002.840342349999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9781.4000000000178</v>
      </c>
      <c r="F96" s="88" t="s">
        <v>98</v>
      </c>
      <c r="G96" s="89"/>
      <c r="H96" s="90"/>
    </row>
    <row r="97" spans="1:9" hidden="1" x14ac:dyDescent="0.25">
      <c r="A97" s="76" t="s">
        <v>70</v>
      </c>
      <c r="B97" s="66"/>
      <c r="C97" s="67"/>
      <c r="D97" s="64"/>
      <c r="E97" s="73">
        <v>9781.4000000000178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64" operator="containsText" text="C">
      <formula>NOT(ISERROR(SEARCH("C",B23)))</formula>
    </cfRule>
  </conditionalFormatting>
  <conditionalFormatting sqref="B23 D23:E23 G23:H23">
    <cfRule type="containsText" dxfId="34" priority="63" operator="containsText" text="C">
      <formula>NOT(ISERROR(SEARCH("C",B23)))</formula>
    </cfRule>
  </conditionalFormatting>
  <conditionalFormatting sqref="B23">
    <cfRule type="containsText" dxfId="33" priority="62" operator="containsText" text="C">
      <formula>NOT(ISERROR(SEARCH("C",B23)))</formula>
    </cfRule>
  </conditionalFormatting>
  <conditionalFormatting sqref="B23">
    <cfRule type="containsText" dxfId="32" priority="61" operator="containsText" text="C">
      <formula>NOT(ISERROR(SEARCH("C",B23)))</formula>
    </cfRule>
  </conditionalFormatting>
  <conditionalFormatting sqref="B23">
    <cfRule type="containsText" dxfId="31" priority="60" operator="containsText" text="C">
      <formula>NOT(ISERROR(SEARCH("C",B23)))</formula>
    </cfRule>
  </conditionalFormatting>
  <conditionalFormatting sqref="B23">
    <cfRule type="containsText" dxfId="30" priority="59" operator="containsText" text="C">
      <formula>NOT(ISERROR(SEARCH("C",B23)))</formula>
    </cfRule>
  </conditionalFormatting>
  <conditionalFormatting sqref="B23">
    <cfRule type="containsText" dxfId="29" priority="58" operator="containsText" text="C">
      <formula>NOT(ISERROR(SEARCH("C",B23)))</formula>
    </cfRule>
  </conditionalFormatting>
  <conditionalFormatting sqref="B23">
    <cfRule type="containsText" dxfId="28" priority="57" operator="containsText" text="C">
      <formula>NOT(ISERROR(SEARCH("C",B23)))</formula>
    </cfRule>
  </conditionalFormatting>
  <conditionalFormatting sqref="C23">
    <cfRule type="containsText" dxfId="27" priority="56" operator="containsText" text="C">
      <formula>NOT(ISERROR(SEARCH("C",C23)))</formula>
    </cfRule>
  </conditionalFormatting>
  <conditionalFormatting sqref="C23">
    <cfRule type="containsText" dxfId="26" priority="55" operator="containsText" text="C">
      <formula>NOT(ISERROR(SEARCH("C",C23)))</formula>
    </cfRule>
  </conditionalFormatting>
  <conditionalFormatting sqref="C23">
    <cfRule type="containsText" dxfId="25" priority="54" operator="containsText" text="C">
      <formula>NOT(ISERROR(SEARCH("C",C23)))</formula>
    </cfRule>
  </conditionalFormatting>
  <conditionalFormatting sqref="C23">
    <cfRule type="containsText" dxfId="24" priority="53" operator="containsText" text="C">
      <formula>NOT(ISERROR(SEARCH("C",C23)))</formula>
    </cfRule>
  </conditionalFormatting>
  <conditionalFormatting sqref="C23">
    <cfRule type="containsText" dxfId="23" priority="52" operator="containsText" text="C">
      <formula>NOT(ISERROR(SEARCH("C",C23)))</formula>
    </cfRule>
  </conditionalFormatting>
  <conditionalFormatting sqref="C23">
    <cfRule type="containsText" dxfId="22" priority="51" operator="containsText" text="C">
      <formula>NOT(ISERROR(SEARCH("C",C23)))</formula>
    </cfRule>
  </conditionalFormatting>
  <conditionalFormatting sqref="C23">
    <cfRule type="containsText" dxfId="21" priority="50" operator="containsText" text="C">
      <formula>NOT(ISERROR(SEARCH("C",C23)))</formula>
    </cfRule>
  </conditionalFormatting>
  <conditionalFormatting sqref="C23">
    <cfRule type="containsText" dxfId="20" priority="49" operator="containsText" text="C">
      <formula>NOT(ISERROR(SEARCH("C",C23)))</formula>
    </cfRule>
  </conditionalFormatting>
  <conditionalFormatting sqref="H23">
    <cfRule type="containsText" dxfId="19" priority="40" operator="containsText" text="C">
      <formula>NOT(ISERROR(SEARCH("C",H23)))</formula>
    </cfRule>
  </conditionalFormatting>
  <conditionalFormatting sqref="H23">
    <cfRule type="containsText" dxfId="18" priority="39" operator="containsText" text="C">
      <formula>NOT(ISERROR(SEARCH("C",H23)))</formula>
    </cfRule>
  </conditionalFormatting>
  <conditionalFormatting sqref="H23">
    <cfRule type="containsText" dxfId="17" priority="38" operator="containsText" text="C">
      <formula>NOT(ISERROR(SEARCH("C",H23)))</formula>
    </cfRule>
  </conditionalFormatting>
  <conditionalFormatting sqref="H23">
    <cfRule type="containsText" dxfId="16" priority="37" operator="containsText" text="C">
      <formula>NOT(ISERROR(SEARCH("C",H23)))</formula>
    </cfRule>
  </conditionalFormatting>
  <conditionalFormatting sqref="H23">
    <cfRule type="containsText" dxfId="15" priority="36" operator="containsText" text="C">
      <formula>NOT(ISERROR(SEARCH("C",H23)))</formula>
    </cfRule>
  </conditionalFormatting>
  <conditionalFormatting sqref="H23">
    <cfRule type="containsText" dxfId="14" priority="35" operator="containsText" text="C">
      <formula>NOT(ISERROR(SEARCH("C",H23)))</formula>
    </cfRule>
  </conditionalFormatting>
  <conditionalFormatting sqref="H23">
    <cfRule type="containsText" dxfId="13" priority="34" operator="containsText" text="C">
      <formula>NOT(ISERROR(SEARCH("C",H23)))</formula>
    </cfRule>
  </conditionalFormatting>
  <conditionalFormatting sqref="H23">
    <cfRule type="containsText" dxfId="12" priority="33" operator="containsText" text="C">
      <formula>NOT(ISERROR(SEARCH("C",H23)))</formula>
    </cfRule>
  </conditionalFormatting>
  <conditionalFormatting sqref="F23">
    <cfRule type="containsText" dxfId="11" priority="32" operator="containsText" text="C">
      <formula>NOT(ISERROR(SEARCH("C",F23)))</formula>
    </cfRule>
  </conditionalFormatting>
  <conditionalFormatting sqref="F23">
    <cfRule type="containsText" dxfId="10" priority="31" operator="containsText" text="C">
      <formula>NOT(ISERROR(SEARCH("C",F23)))</formula>
    </cfRule>
  </conditionalFormatting>
  <conditionalFormatting sqref="G23">
    <cfRule type="containsText" dxfId="9" priority="30" operator="containsText" text="C">
      <formula>NOT(ISERROR(SEARCH("C",G23)))</formula>
    </cfRule>
  </conditionalFormatting>
  <conditionalFormatting sqref="G23">
    <cfRule type="containsText" dxfId="8" priority="29" operator="containsText" text="C">
      <formula>NOT(ISERROR(SEARCH("C",G23)))</formula>
    </cfRule>
  </conditionalFormatting>
  <conditionalFormatting sqref="G23">
    <cfRule type="containsText" dxfId="7" priority="28" operator="containsText" text="C">
      <formula>NOT(ISERROR(SEARCH("C",G23)))</formula>
    </cfRule>
  </conditionalFormatting>
  <conditionalFormatting sqref="G23">
    <cfRule type="containsText" dxfId="6" priority="27" operator="containsText" text="C">
      <formula>NOT(ISERROR(SEARCH("C",G23)))</formula>
    </cfRule>
  </conditionalFormatting>
  <conditionalFormatting sqref="G23">
    <cfRule type="containsText" dxfId="5" priority="26" operator="containsText" text="C">
      <formula>NOT(ISERROR(SEARCH("C",G23)))</formula>
    </cfRule>
  </conditionalFormatting>
  <conditionalFormatting sqref="G23">
    <cfRule type="containsText" dxfId="4" priority="25" operator="containsText" text="C">
      <formula>NOT(ISERROR(SEARCH("C",G23)))</formula>
    </cfRule>
  </conditionalFormatting>
  <conditionalFormatting sqref="G23">
    <cfRule type="containsText" dxfId="3" priority="24" operator="containsText" text="C">
      <formula>NOT(ISERROR(SEARCH("C",G23)))</formula>
    </cfRule>
  </conditionalFormatting>
  <conditionalFormatting sqref="G23">
    <cfRule type="containsText" dxfId="2" priority="23" operator="containsText" text="C">
      <formula>NOT(ISERROR(SEARCH("C",G23)))</formula>
    </cfRule>
  </conditionalFormatting>
  <conditionalFormatting sqref="H23">
    <cfRule type="containsText" dxfId="1" priority="22" operator="containsText" text="C">
      <formula>NOT(ISERROR(SEARCH("C",H23)))</formula>
    </cfRule>
  </conditionalFormatting>
  <conditionalFormatting sqref="H23">
    <cfRule type="containsText" dxfId="0" priority="21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2021-02-04T18:52:37Z</dcterms:created>
  <dcterms:modified xsi:type="dcterms:W3CDTF">2021-02-05T02:24:48Z</dcterms:modified>
</cp:coreProperties>
</file>