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9900" windowWidth="13500" windowHeight="7140"/>
  </bookViews>
  <sheets>
    <sheet name="Subastas (2)" sheetId="4" r:id="rId1"/>
    <sheet name="Subastas" sheetId="1" r:id="rId2"/>
    <sheet name="Códigos" sheetId="2" r:id="rId3"/>
    <sheet name="Bloomberg" sheetId="3" r:id="rId4"/>
  </sheets>
  <externalReferences>
    <externalReference r:id="rId5"/>
    <externalReference r:id="rId6"/>
  </externalReferences>
  <definedNames>
    <definedName name="_xlnm.Print_Area" localSheetId="1">Subastas!$A$5:$N$121</definedName>
    <definedName name="_xlnm.Print_Area" localSheetId="0">'Subastas (2)'!$A$5:$N$121</definedName>
  </definedNames>
  <calcPr calcId="152511"/>
</workbook>
</file>

<file path=xl/calcChain.xml><?xml version="1.0" encoding="utf-8"?>
<calcChain xmlns="http://schemas.openxmlformats.org/spreadsheetml/2006/main">
  <c r="F133" i="1" l="1"/>
  <c r="F22" i="1" l="1"/>
  <c r="F23" i="1"/>
  <c r="F28" i="1"/>
  <c r="F27" i="1"/>
  <c r="F21" i="1"/>
  <c r="F18" i="1"/>
  <c r="F19" i="1"/>
  <c r="F20" i="1" l="1"/>
  <c r="F31" i="1" l="1"/>
  <c r="F30" i="1"/>
  <c r="F32" i="1"/>
  <c r="F34" i="1" l="1"/>
  <c r="F35" i="1"/>
  <c r="F36" i="1" l="1"/>
  <c r="H24" i="3" l="1"/>
  <c r="G24" i="3"/>
  <c r="F24" i="3"/>
  <c r="E24" i="3"/>
  <c r="D24" i="3"/>
  <c r="C24" i="3"/>
  <c r="B24" i="3"/>
  <c r="H10" i="3"/>
  <c r="G10" i="3"/>
  <c r="F10" i="3"/>
  <c r="E10" i="3"/>
  <c r="D10" i="3"/>
  <c r="C10" i="3"/>
  <c r="B10" i="3"/>
  <c r="C64" i="1"/>
  <c r="U36" i="1"/>
  <c r="T36" i="1"/>
  <c r="S36" i="1"/>
  <c r="R36" i="1"/>
  <c r="Q36" i="1"/>
  <c r="P36" i="1"/>
  <c r="O36" i="1"/>
  <c r="N36" i="1"/>
  <c r="M36" i="1"/>
  <c r="L36" i="1"/>
  <c r="U35" i="1"/>
  <c r="T35" i="1"/>
  <c r="S35" i="1"/>
  <c r="R35" i="1"/>
  <c r="Q35" i="1"/>
  <c r="P35" i="1"/>
  <c r="O35" i="1"/>
  <c r="N35" i="1"/>
  <c r="M35" i="1"/>
  <c r="L35" i="1"/>
  <c r="U34" i="1"/>
  <c r="T34" i="1"/>
  <c r="S34" i="1"/>
  <c r="R34" i="1"/>
  <c r="Q34" i="1"/>
  <c r="P34" i="1"/>
  <c r="O34" i="1"/>
  <c r="N34" i="1"/>
  <c r="M34" i="1"/>
  <c r="L34" i="1"/>
  <c r="U32" i="1"/>
  <c r="T32" i="1"/>
  <c r="S32" i="1"/>
  <c r="R32" i="1"/>
  <c r="Q32" i="1"/>
  <c r="P32" i="1"/>
  <c r="O32" i="1"/>
  <c r="N32" i="1"/>
  <c r="M32" i="1"/>
  <c r="L32" i="1"/>
  <c r="U31" i="1"/>
  <c r="T31" i="1"/>
  <c r="S31" i="1"/>
  <c r="R31" i="1"/>
  <c r="Q31" i="1"/>
  <c r="P31" i="1"/>
  <c r="O31" i="1"/>
  <c r="N31" i="1"/>
  <c r="M31" i="1"/>
  <c r="L31" i="1"/>
  <c r="U30" i="1"/>
  <c r="T30" i="1"/>
  <c r="S30" i="1"/>
  <c r="R30" i="1"/>
  <c r="Q30" i="1"/>
  <c r="P30" i="1"/>
  <c r="O30" i="1"/>
  <c r="N30" i="1"/>
  <c r="M30" i="1"/>
  <c r="L30" i="1"/>
  <c r="U28" i="1"/>
  <c r="T28" i="1"/>
  <c r="S28" i="1"/>
  <c r="R28" i="1"/>
  <c r="Q28" i="1"/>
  <c r="P28" i="1"/>
  <c r="O28" i="1"/>
  <c r="N28" i="1"/>
  <c r="M28" i="1"/>
  <c r="L28" i="1"/>
  <c r="U27" i="1"/>
  <c r="T27" i="1"/>
  <c r="S27" i="1"/>
  <c r="R27" i="1"/>
  <c r="Q27" i="1"/>
  <c r="P27" i="1"/>
  <c r="O27" i="1"/>
  <c r="N27" i="1"/>
  <c r="M27" i="1"/>
  <c r="L27" i="1"/>
  <c r="U24" i="1"/>
  <c r="T24" i="1"/>
  <c r="S24" i="1"/>
  <c r="R24" i="1"/>
  <c r="Q24" i="1"/>
  <c r="P24" i="1"/>
  <c r="O24" i="1"/>
  <c r="N24" i="1"/>
  <c r="M24" i="1"/>
  <c r="L24" i="1"/>
  <c r="U23" i="1"/>
  <c r="T23" i="1"/>
  <c r="S23" i="1"/>
  <c r="R23" i="1"/>
  <c r="Q23" i="1"/>
  <c r="P23" i="1"/>
  <c r="O23" i="1"/>
  <c r="N23" i="1"/>
  <c r="M23" i="1"/>
  <c r="L23" i="1"/>
  <c r="U22" i="1"/>
  <c r="T22" i="1"/>
  <c r="S22" i="1"/>
  <c r="R22" i="1"/>
  <c r="Q22" i="1"/>
  <c r="P22" i="1"/>
  <c r="O22" i="1"/>
  <c r="N22" i="1"/>
  <c r="M22" i="1"/>
  <c r="L22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6" i="1"/>
  <c r="T16" i="1"/>
  <c r="S16" i="1"/>
  <c r="R16" i="1"/>
  <c r="Q16" i="1"/>
  <c r="P16" i="1"/>
  <c r="O16" i="1"/>
  <c r="N16" i="1"/>
  <c r="M16" i="1"/>
  <c r="L16" i="1"/>
  <c r="K16" i="1"/>
  <c r="K24" i="1" s="1"/>
  <c r="J16" i="1"/>
  <c r="I16" i="1"/>
  <c r="I24" i="1" s="1"/>
  <c r="H16" i="1"/>
  <c r="H24" i="1" s="1"/>
  <c r="G16" i="1"/>
  <c r="G24" i="1" s="1"/>
  <c r="F16" i="1"/>
  <c r="F24" i="1" s="1"/>
  <c r="E16" i="1"/>
  <c r="E24" i="1" s="1"/>
  <c r="D16" i="1"/>
  <c r="D24" i="1" s="1"/>
  <c r="C16" i="1"/>
  <c r="C24" i="1" s="1"/>
  <c r="B16" i="1"/>
  <c r="B24" i="1" s="1"/>
  <c r="A13" i="1"/>
  <c r="F13" i="1" s="1"/>
  <c r="A10" i="1"/>
  <c r="B17" i="3" l="1"/>
  <c r="H17" i="3"/>
  <c r="G17" i="3"/>
  <c r="D17" i="3"/>
  <c r="F17" i="3"/>
  <c r="E17" i="3"/>
  <c r="C17" i="3"/>
  <c r="K23" i="1" l="1"/>
  <c r="K30" i="1"/>
  <c r="K19" i="1"/>
  <c r="K21" i="1"/>
  <c r="K32" i="1"/>
  <c r="K31" i="1"/>
  <c r="K35" i="1"/>
  <c r="K34" i="1"/>
  <c r="K36" i="1"/>
  <c r="K28" i="1" l="1"/>
  <c r="K22" i="1"/>
  <c r="K18" i="1"/>
  <c r="K27" i="1"/>
  <c r="K20" i="1"/>
  <c r="H21" i="1" l="1"/>
  <c r="H14" i="3" s="1"/>
  <c r="H19" i="1"/>
  <c r="H12" i="3" s="1"/>
  <c r="H28" i="1"/>
  <c r="H27" i="3" s="1"/>
  <c r="H27" i="1"/>
  <c r="H26" i="3" s="1"/>
  <c r="H22" i="1"/>
  <c r="H23" i="1"/>
  <c r="H16" i="3" s="1"/>
  <c r="H18" i="1"/>
  <c r="G19" i="1"/>
  <c r="G12" i="3" s="1"/>
  <c r="G21" i="1"/>
  <c r="G14" i="3" s="1"/>
  <c r="G22" i="1"/>
  <c r="G18" i="1"/>
  <c r="G27" i="1"/>
  <c r="G26" i="3" s="1"/>
  <c r="G28" i="1"/>
  <c r="G27" i="3" s="1"/>
  <c r="G23" i="1"/>
  <c r="G16" i="3" s="1"/>
  <c r="H28" i="3" l="1"/>
  <c r="H15" i="3"/>
  <c r="G28" i="3"/>
  <c r="G15" i="3"/>
  <c r="H11" i="3"/>
  <c r="H25" i="3"/>
  <c r="G25" i="3"/>
  <c r="G11" i="3"/>
  <c r="H20" i="1"/>
  <c r="H13" i="3" s="1"/>
  <c r="G20" i="1"/>
  <c r="G13" i="3" s="1"/>
  <c r="I22" i="1" l="1"/>
  <c r="I27" i="1"/>
  <c r="I21" i="1"/>
  <c r="I19" i="1"/>
  <c r="I28" i="1"/>
  <c r="I23" i="1"/>
  <c r="I18" i="1"/>
  <c r="I30" i="1"/>
  <c r="I35" i="1"/>
  <c r="G31" i="1"/>
  <c r="G31" i="3" s="1"/>
  <c r="H34" i="1"/>
  <c r="H34" i="3" s="1"/>
  <c r="I31" i="1"/>
  <c r="H32" i="1"/>
  <c r="H32" i="3" s="1"/>
  <c r="H36" i="1"/>
  <c r="H36" i="3" s="1"/>
  <c r="I34" i="1"/>
  <c r="H30" i="1"/>
  <c r="H30" i="3" s="1"/>
  <c r="I32" i="1"/>
  <c r="G30" i="1"/>
  <c r="G30" i="3" s="1"/>
  <c r="I36" i="1"/>
  <c r="H35" i="1"/>
  <c r="H35" i="3" s="1"/>
  <c r="H31" i="1"/>
  <c r="H31" i="3" s="1"/>
  <c r="G32" i="1"/>
  <c r="G32" i="3" s="1"/>
  <c r="G35" i="1"/>
  <c r="G35" i="3" s="1"/>
  <c r="G34" i="1"/>
  <c r="G34" i="3" s="1"/>
  <c r="I20" i="1" l="1"/>
  <c r="G36" i="1" l="1"/>
  <c r="G36" i="3" s="1"/>
  <c r="F12" i="3" l="1"/>
  <c r="F14" i="3"/>
  <c r="F26" i="3"/>
  <c r="F27" i="3"/>
  <c r="F16" i="3"/>
  <c r="F11" i="3" l="1"/>
  <c r="F25" i="3"/>
  <c r="F15" i="3"/>
  <c r="F28" i="3"/>
  <c r="F13" i="3"/>
  <c r="F31" i="3" l="1"/>
  <c r="F30" i="3"/>
  <c r="F32" i="3"/>
  <c r="F35" i="3"/>
  <c r="F34" i="3"/>
  <c r="F36" i="3" l="1"/>
  <c r="D28" i="1" l="1"/>
  <c r="D27" i="3" s="1"/>
  <c r="D19" i="1"/>
  <c r="D12" i="3" s="1"/>
  <c r="E19" i="1"/>
  <c r="E12" i="3" s="1"/>
  <c r="D18" i="1"/>
  <c r="E21" i="1"/>
  <c r="E14" i="3" s="1"/>
  <c r="D22" i="1"/>
  <c r="E28" i="1"/>
  <c r="E27" i="3" s="1"/>
  <c r="D27" i="1"/>
  <c r="D26" i="3" s="1"/>
  <c r="D23" i="1"/>
  <c r="D16" i="3" s="1"/>
  <c r="E18" i="1"/>
  <c r="D21" i="1"/>
  <c r="D14" i="3" s="1"/>
  <c r="E23" i="1"/>
  <c r="E16" i="3" s="1"/>
  <c r="E22" i="1"/>
  <c r="E27" i="1"/>
  <c r="E26" i="3" s="1"/>
  <c r="E15" i="3" l="1"/>
  <c r="E28" i="3"/>
  <c r="E11" i="3"/>
  <c r="E25" i="3"/>
  <c r="D28" i="3"/>
  <c r="D15" i="3"/>
  <c r="D11" i="3"/>
  <c r="D25" i="3"/>
  <c r="D20" i="1"/>
  <c r="D13" i="3" s="1"/>
  <c r="E20" i="1"/>
  <c r="E13" i="3" s="1"/>
  <c r="E32" i="1" l="1"/>
  <c r="E32" i="3" s="1"/>
  <c r="E31" i="1"/>
  <c r="E31" i="3" s="1"/>
  <c r="D31" i="1"/>
  <c r="D31" i="3" s="1"/>
  <c r="E30" i="1"/>
  <c r="E30" i="3" s="1"/>
  <c r="D30" i="1"/>
  <c r="D30" i="3" s="1"/>
  <c r="D32" i="1"/>
  <c r="D32" i="3" s="1"/>
  <c r="D34" i="1"/>
  <c r="D36" i="1"/>
  <c r="D36" i="3" s="1"/>
  <c r="E34" i="1"/>
  <c r="E34" i="3" s="1"/>
  <c r="E35" i="1"/>
  <c r="E35" i="3" s="1"/>
  <c r="D35" i="1"/>
  <c r="D35" i="3" s="1"/>
  <c r="E36" i="1" l="1"/>
  <c r="E36" i="3" s="1"/>
  <c r="C22" i="1" l="1"/>
  <c r="C27" i="1"/>
  <c r="C26" i="3" s="1"/>
  <c r="C21" i="1"/>
  <c r="C14" i="3" s="1"/>
  <c r="C19" i="1"/>
  <c r="C12" i="3" s="1"/>
  <c r="C28" i="1"/>
  <c r="C27" i="3" s="1"/>
  <c r="C23" i="1"/>
  <c r="C16" i="3" s="1"/>
  <c r="C18" i="1"/>
  <c r="C30" i="1"/>
  <c r="C30" i="3" s="1"/>
  <c r="C35" i="1"/>
  <c r="C35" i="3" s="1"/>
  <c r="C31" i="1"/>
  <c r="C31" i="3" s="1"/>
  <c r="C34" i="1"/>
  <c r="C34" i="3" s="1"/>
  <c r="C32" i="1"/>
  <c r="C32" i="3" s="1"/>
  <c r="C36" i="1"/>
  <c r="C36" i="3" s="1"/>
  <c r="C25" i="3" l="1"/>
  <c r="C11" i="3"/>
  <c r="C28" i="3"/>
  <c r="C15" i="3"/>
  <c r="C20" i="1"/>
  <c r="C13" i="3" s="1"/>
  <c r="E82" i="1" l="1"/>
  <c r="D41" i="3" s="1"/>
  <c r="E75" i="1"/>
  <c r="E96" i="1"/>
  <c r="E71" i="1"/>
  <c r="B43" i="3" s="1"/>
  <c r="E74" i="1"/>
  <c r="F40" i="3" s="1"/>
  <c r="E70" i="1"/>
  <c r="B42" i="3" s="1"/>
  <c r="E83" i="1"/>
  <c r="D42" i="3" s="1"/>
  <c r="E84" i="1"/>
  <c r="D43" i="3" s="1"/>
  <c r="E81" i="1"/>
  <c r="E85" i="1"/>
  <c r="E97" i="1"/>
  <c r="F39" i="3" s="1"/>
  <c r="E72" i="1"/>
  <c r="B40" i="3" s="1"/>
  <c r="E69" i="1"/>
  <c r="E98" i="1" l="1"/>
  <c r="B39" i="3"/>
  <c r="D40" i="3"/>
  <c r="E73" i="1"/>
  <c r="B41" i="3" s="1"/>
  <c r="D39" i="3"/>
  <c r="E86" i="1"/>
  <c r="E76" i="1" l="1"/>
  <c r="B27" i="1" l="1"/>
  <c r="B26" i="3" s="1"/>
  <c r="B18" i="1"/>
  <c r="B25" i="3" s="1"/>
  <c r="B21" i="1"/>
  <c r="B14" i="3" s="1"/>
  <c r="B22" i="1"/>
  <c r="B15" i="3" s="1"/>
  <c r="B28" i="1"/>
  <c r="B27" i="3" s="1"/>
  <c r="B23" i="1"/>
  <c r="B16" i="3" s="1"/>
  <c r="B19" i="1"/>
  <c r="B12" i="3" s="1"/>
  <c r="B11" i="3"/>
  <c r="B28" i="3" l="1"/>
  <c r="B20" i="1"/>
  <c r="B13" i="3" s="1"/>
  <c r="B30" i="1" l="1"/>
  <c r="B30" i="3" s="1"/>
  <c r="B31" i="1"/>
  <c r="B31" i="3" s="1"/>
  <c r="B32" i="1"/>
  <c r="B32" i="3" s="1"/>
  <c r="B34" i="1" l="1"/>
  <c r="B35" i="1"/>
  <c r="B35" i="3" s="1"/>
  <c r="B36" i="1" l="1"/>
  <c r="B36" i="3" s="1"/>
</calcChain>
</file>

<file path=xl/sharedStrings.xml><?xml version="1.0" encoding="utf-8"?>
<sst xmlns="http://schemas.openxmlformats.org/spreadsheetml/2006/main" count="629" uniqueCount="173">
  <si>
    <t>Instrumento</t>
  </si>
  <si>
    <t>Monto</t>
  </si>
  <si>
    <t>Plazo</t>
  </si>
  <si>
    <t>Emisión</t>
  </si>
  <si>
    <t>Vencimiento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</si>
  <si>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</si>
  <si>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</si>
  <si>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</si>
  <si>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</si>
  <si>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</si>
  <si>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</si>
  <si>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</si>
  <si>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</si>
  <si>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</si>
  <si>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</si>
  <si>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</si>
  <si>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</si>
  <si>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</si>
  <si>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</si>
  <si>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</si>
  <si>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</si>
  <si>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Compra/venta</t>
  </si>
  <si>
    <t>Operación</t>
  </si>
  <si>
    <t>Tasa</t>
  </si>
  <si>
    <t>IV. OPERACIONES DE VENTANILLA</t>
  </si>
  <si>
    <t>V. DEPÓSITOS OVERNIGHT</t>
  </si>
  <si>
    <t>Moneda</t>
  </si>
  <si>
    <t>Plazo en días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</si>
  <si>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</si>
  <si>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</si>
  <si>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</si>
  <si>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</si>
  <si>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</si>
  <si>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</si>
  <si>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</si>
  <si>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</si>
  <si>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</si>
  <si>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</si>
  <si>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</si>
  <si>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</si>
  <si>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</si>
  <si>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</si>
  <si>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</si>
  <si>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</si>
  <si>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</si>
  <si>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Se aceptará un número máximo de propuestas de diez.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</si>
  <si>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</si>
  <si>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</si>
  <si>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</si>
  <si>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</si>
  <si>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</si>
  <si>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</si>
  <si>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</si>
  <si>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</si>
  <si>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</si>
  <si>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</si>
  <si>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</si>
  <si>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</si>
  <si>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</si>
  <si>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 xml:space="preserve">Las tasas de interés de las operaciones activas y pasivas en moneda nacional del BCRP con el sistema financiero </t>
  </si>
  <si>
    <t>El BCRP podrá establecer montos máximos de compra directa de valores.</t>
  </si>
  <si>
    <t>El BCRP se reserva el derecho de rechazar, sin expresión de causa, las solicitudes que se presenten.</t>
  </si>
  <si>
    <t>TC promedio</t>
  </si>
  <si>
    <t>Sin movimiento</t>
  </si>
  <si>
    <t>RED</t>
  </si>
  <si>
    <t>VIII. SALDO DE REPO PARA PROVISIÓN DE USD</t>
  </si>
  <si>
    <t>Repo para provisión de USD</t>
  </si>
  <si>
    <t>REP</t>
  </si>
  <si>
    <t>Compra</t>
  </si>
  <si>
    <t>Venta</t>
  </si>
  <si>
    <t>Las solicitudes deberán ser enviadas al Departamento de Operaciones Monetarias y Cambiarias vía facsímil hasta las 17:30 hrs.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</si>
  <si>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</si>
  <si>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</si>
  <si>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</si>
  <si>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X. INFORMES</t>
  </si>
  <si>
    <t>SWAP CAMBIARIO Compra</t>
  </si>
  <si>
    <t>SWAP CAMBIARIO Venta</t>
  </si>
  <si>
    <t>SC-Compra</t>
  </si>
  <si>
    <t>SC-Venta</t>
  </si>
  <si>
    <t>Circular 050-2013-BCRP (27/12/2013)</t>
  </si>
  <si>
    <t>6/ El Grupo 6 (G-6) incluye a las entidades autorizadas mediante Circulares 051-2013-BCRP y 045-2008-BCRP.</t>
  </si>
  <si>
    <t>7/ El Grupo 7 (G-7) incluye a las entidades autorizadas mediante Circular 017-2014-BCRP.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</si>
  <si>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</si>
  <si>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</si>
  <si>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</si>
  <si>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</si>
  <si>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</si>
  <si>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</si>
  <si>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</si>
  <si>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</si>
  <si>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</si>
  <si>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</si>
  <si>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</si>
  <si>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</si>
  <si>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</si>
  <si>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10/ En las subastas se aceptará un número máximo de diez propuestas.</t>
  </si>
  <si>
    <t>REPO Especial para Colocación de CDR</t>
  </si>
  <si>
    <t>REPO-CDR</t>
  </si>
  <si>
    <t>Circular 033-2015-BCRP (26/08/2015)</t>
  </si>
  <si>
    <t>Grupos de las Subastas del BCRP</t>
  </si>
  <si>
    <t>Subasta</t>
  </si>
  <si>
    <t>Grupo</t>
  </si>
  <si>
    <t>G-3</t>
  </si>
  <si>
    <t>G-4</t>
  </si>
  <si>
    <t>G-1</t>
  </si>
  <si>
    <t>REPO</t>
  </si>
  <si>
    <t>G-7</t>
  </si>
  <si>
    <t>REPOEXP</t>
  </si>
  <si>
    <t>REPOSUST</t>
  </si>
  <si>
    <t>REPOCDR</t>
  </si>
  <si>
    <t>SCV</t>
  </si>
  <si>
    <t>G-8</t>
  </si>
  <si>
    <t>COLOCTP</t>
  </si>
  <si>
    <t>G-9</t>
  </si>
  <si>
    <t>COLOCBN</t>
  </si>
  <si>
    <t>G-5</t>
  </si>
  <si>
    <t>II. Auctions</t>
  </si>
  <si>
    <t>Instrument</t>
  </si>
  <si>
    <t>Amount</t>
  </si>
  <si>
    <t>Term</t>
  </si>
  <si>
    <t>Issue date</t>
  </si>
  <si>
    <t>Maturity day</t>
  </si>
  <si>
    <t>Term days</t>
  </si>
  <si>
    <t>Deadline</t>
  </si>
  <si>
    <t>Participants</t>
  </si>
  <si>
    <t>III. Dpto O/N</t>
  </si>
  <si>
    <t>Rate S/.</t>
  </si>
  <si>
    <t>USD</t>
  </si>
  <si>
    <t xml:space="preserve">IV. Contact: </t>
  </si>
  <si>
    <t>Extension</t>
  </si>
  <si>
    <t>Fax</t>
  </si>
  <si>
    <t>I. Estimated</t>
  </si>
  <si>
    <t>Inicial</t>
  </si>
  <si>
    <t>liquidity</t>
  </si>
  <si>
    <t>rates %</t>
  </si>
  <si>
    <t xml:space="preserve">    Millons S/.</t>
  </si>
  <si>
    <t>Auction Amount</t>
  </si>
  <si>
    <t>Received Proposals</t>
  </si>
  <si>
    <t>Accepted Proposals</t>
  </si>
  <si>
    <t>Term (days)</t>
  </si>
  <si>
    <t>Issue Int Rate (%)</t>
  </si>
  <si>
    <t>Minimun</t>
  </si>
  <si>
    <t>Maximun</t>
  </si>
  <si>
    <t>Average</t>
  </si>
  <si>
    <t>Issue Price (%)</t>
  </si>
  <si>
    <t>Balance (S/.)</t>
  </si>
  <si>
    <t>TP</t>
  </si>
  <si>
    <t>BN</t>
  </si>
  <si>
    <t>Repo Val.</t>
  </si>
  <si>
    <t>Repo Esp.</t>
  </si>
  <si>
    <t>Swap Reg.</t>
  </si>
  <si>
    <t>Swap Exp.</t>
  </si>
  <si>
    <t>Swap Sust.</t>
  </si>
  <si>
    <t>Swap Camb</t>
  </si>
  <si>
    <t>Repo Directo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</si>
  <si>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</si>
  <si>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</si>
  <si>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</si>
  <si>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</si>
  <si>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</si>
  <si>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VI. SALDO DE CERTIFICADOS Y DEPÓSITOS BCRP (En Soles)</t>
  </si>
  <si>
    <t>VII. SALDO DE REPO PARA PROVISIÓN DE SOLES</t>
  </si>
  <si>
    <t>IX. SWAP CAMBIARIO (En Soles)</t>
  </si>
  <si>
    <t>Anexos:  24521,  24561,  24527</t>
  </si>
  <si>
    <t>Circular 043-2015-BCRP (27/11/2015)</t>
  </si>
  <si>
    <t>Circular 023-2016-BCRP (11/10/2016)</t>
  </si>
  <si>
    <t>SCC</t>
  </si>
  <si>
    <t xml:space="preserve">  Compra / Venta</t>
  </si>
  <si>
    <t>efectuadas fuera  de  subasta  son  las  publicadas en  la Nota Informativa  del</t>
  </si>
  <si>
    <t>Programa Monetario de Abril de 2018.</t>
  </si>
  <si>
    <t>CD-5239</t>
  </si>
  <si>
    <t/>
  </si>
  <si>
    <t>18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</si>
</sst>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(* #,##0.00_);_(* \(#,##0.00\);_(* &quot;-&quot;??_);_(@_)"/>
    <numFmt numFmtId="165" formatCode="&quot;Operaciones Monetarias y cambiarias del &quot;\ dd\ mmm\ yy"/>
    <numFmt numFmtId="166" formatCode="_ * #,##0.0000_ ;_ * \-#,##0.0000_ ;_ * &quot;-&quot;??_ ;_ @_ "/>
    <numFmt numFmtId="167" formatCode="#,##0.0"/>
    <numFmt numFmtId="168" formatCode="&quot;I.  LA LIQUIDEZ INICIAL EN LA BANCA SE ESTIMA EN S/.&quot;\ #,###"/>
    <numFmt numFmtId="169" formatCode="&quot;Operaciones Monetarias y Cambiarias del &quot;dd\ &quot;de&quot;\ mmmm\ &quot;de&quot;\ yyyy"/>
    <numFmt numFmtId="170" formatCode="0.0000"/>
    <numFmt numFmtId="171" formatCode="0.0"/>
    <numFmt numFmtId="172" formatCode="&quot;I.  LIQUIDEZ EN LA BANCA    S/&quot;\ 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6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7" fontId="0" fillId="0" borderId="3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43" fontId="0" fillId="0" borderId="15" xfId="1" applyNumberFormat="1" applyFon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2" applyBorder="1" applyAlignment="1" applyProtection="1">
      <alignment horizontal="left" vertical="center"/>
    </xf>
    <xf numFmtId="0" fontId="8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9" fontId="6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0" fillId="2" borderId="8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7" fontId="0" fillId="0" borderId="0" xfId="0" applyNumberFormat="1"/>
    <xf numFmtId="0" fontId="0" fillId="0" borderId="10" xfId="0" applyBorder="1"/>
    <xf numFmtId="170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5" fontId="10" fillId="2" borderId="0" xfId="0" applyNumberFormat="1" applyFont="1" applyFill="1" applyBorder="1" applyAlignment="1">
      <alignment horizontal="right"/>
    </xf>
    <xf numFmtId="15" fontId="10" fillId="2" borderId="0" xfId="0" applyNumberFormat="1" applyFont="1" applyFill="1" applyBorder="1"/>
    <xf numFmtId="20" fontId="10" fillId="2" borderId="0" xfId="0" applyNumberFormat="1" applyFont="1" applyFill="1" applyBorder="1"/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70" fontId="0" fillId="0" borderId="0" xfId="0" applyNumberFormat="1" applyBorder="1" applyAlignment="1">
      <alignment horizontal="right" vertical="center"/>
    </xf>
    <xf numFmtId="0" fontId="4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70" fontId="0" fillId="2" borderId="0" xfId="0" applyNumberFormat="1" applyFill="1" applyAlignment="1">
      <alignment horizontal="right"/>
    </xf>
    <xf numFmtId="20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right"/>
    </xf>
    <xf numFmtId="15" fontId="0" fillId="2" borderId="0" xfId="0" applyNumberFormat="1" applyFill="1" applyAlignment="1">
      <alignment horizontal="right"/>
    </xf>
    <xf numFmtId="0" fontId="14" fillId="2" borderId="0" xfId="0" applyFont="1" applyFill="1"/>
    <xf numFmtId="2" fontId="0" fillId="2" borderId="0" xfId="0" applyNumberFormat="1" applyFill="1" applyAlignment="1">
      <alignment horizontal="right"/>
    </xf>
    <xf numFmtId="170" fontId="0" fillId="2" borderId="0" xfId="0" applyNumberFormat="1" applyFill="1"/>
    <xf numFmtId="0" fontId="4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167" fontId="0" fillId="2" borderId="0" xfId="0" applyNumberFormat="1" applyFill="1"/>
    <xf numFmtId="167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171" fontId="0" fillId="2" borderId="8" xfId="0" applyNumberFormat="1" applyFill="1" applyBorder="1" applyAlignment="1">
      <alignment horizontal="center" vertical="center"/>
    </xf>
    <xf numFmtId="0" fontId="15" fillId="0" borderId="0" xfId="0" applyFont="1"/>
    <xf numFmtId="0" fontId="0" fillId="0" borderId="13" xfId="0" applyFill="1" applyBorder="1" applyAlignment="1">
      <alignment vertical="center"/>
    </xf>
    <xf numFmtId="0" fontId="0" fillId="0" borderId="7" xfId="0" applyBorder="1"/>
    <xf numFmtId="0" fontId="0" fillId="0" borderId="11" xfId="0" applyBorder="1"/>
    <xf numFmtId="167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20" fontId="10" fillId="2" borderId="4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67" fontId="0" fillId="0" borderId="4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70" fontId="0" fillId="0" borderId="4" xfId="0" applyNumberFormat="1" applyBorder="1" applyAlignment="1">
      <alignment horizontal="right" vertical="center"/>
    </xf>
    <xf numFmtId="170" fontId="10" fillId="0" borderId="4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7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0" fontId="0" fillId="0" borderId="2" xfId="0" applyNumberFormat="1" applyBorder="1" applyAlignment="1">
      <alignment horizontal="right" vertical="center"/>
    </xf>
    <xf numFmtId="170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5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4" xfId="2" applyBorder="1" applyAlignment="1" applyProtection="1">
      <alignment horizontal="center" vertical="center"/>
    </xf>
    <xf numFmtId="0" fontId="8" fillId="0" borderId="0" xfId="2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  <xf numFmtId="0" fontId="8" fillId="0" borderId="12" xfId="2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14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169" fontId="6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2" applyAlignment="1" applyProtection="1"/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10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4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51676" cy="918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228600</xdr:colOff>
      <xdr:row>3</xdr:row>
      <xdr:rowOff>167283</xdr:rowOff>
    </xdr:to>
    <xdr:pic>
      <xdr:nvPicPr>
        <xdr:cNvPr id="2" name="Picture 9" descr="H:\Comunica\AGINVCOY\Informes\Inf_2007\Pub2007_xxx_Vineta Intrane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5749"/>
        <a:stretch>
          <a:fillRect/>
        </a:stretch>
      </xdr:blipFill>
      <xdr:spPr bwMode="auto">
        <a:xfrm>
          <a:off x="0" y="0"/>
          <a:ext cx="9220200" cy="73878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C/Operaciones%20Monetarias%20Data/Publicaciones/Prueba/Actas%20y%20Saldos%20Agrup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MC/Operaciones%20Monetarias%20Data/Publicaciones/PublicacionesOp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aGlobal"/>
      <sheetName val="ResultadosSubastas"/>
      <sheetName val="Actas"/>
      <sheetName val="CronogramaCD"/>
      <sheetName val="Saldos"/>
      <sheetName val="Vencimientos"/>
    </sheetNames>
    <sheetDataSet>
      <sheetData sheetId="0">
        <row r="1">
          <cell r="A1"/>
        </row>
      </sheetData>
      <sheetData sheetId="1">
        <row r="8">
          <cell r="C8" t="str">
            <v>REPO-2606</v>
          </cell>
          <cell r="D8"/>
          <cell r="E8" t="str">
            <v>CD-5239</v>
          </cell>
          <cell r="F8" t="str">
            <v>REPO-2604</v>
          </cell>
          <cell r="G8" t="str">
            <v>REPO-2605</v>
          </cell>
          <cell r="H8" t="str">
            <v>DP-1696</v>
          </cell>
          <cell r="I8" t="str">
            <v>CD-5226</v>
          </cell>
          <cell r="J8" t="str">
            <v>DP-1688</v>
          </cell>
          <cell r="K8" t="str">
            <v>COLOCTP-25</v>
          </cell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</row>
        <row r="9">
          <cell r="C9" t="str">
            <v>O/N</v>
          </cell>
          <cell r="D9" t="str">
            <v/>
          </cell>
          <cell r="E9" t="str">
            <v>18 meses</v>
          </cell>
          <cell r="F9" t="str">
            <v>1 semana</v>
          </cell>
          <cell r="G9" t="str">
            <v>O/N</v>
          </cell>
          <cell r="H9" t="str">
            <v>O/N</v>
          </cell>
          <cell r="I9" t="str">
            <v>6 meses</v>
          </cell>
          <cell r="J9" t="str">
            <v>O/N</v>
          </cell>
          <cell r="K9" t="str">
            <v>6 meses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</row>
        <row r="10">
          <cell r="C10">
            <v>1</v>
          </cell>
          <cell r="D10" t="str">
            <v/>
          </cell>
          <cell r="E10">
            <v>533</v>
          </cell>
          <cell r="F10">
            <v>7</v>
          </cell>
          <cell r="G10">
            <v>1</v>
          </cell>
          <cell r="H10">
            <v>1</v>
          </cell>
          <cell r="I10">
            <v>180</v>
          </cell>
          <cell r="J10">
            <v>4</v>
          </cell>
          <cell r="K10">
            <v>183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</row>
        <row r="11">
          <cell r="C11">
            <v>43214</v>
          </cell>
          <cell r="D11" t="str">
            <v/>
          </cell>
          <cell r="E11">
            <v>43215</v>
          </cell>
          <cell r="F11">
            <v>43213</v>
          </cell>
          <cell r="G11">
            <v>43213</v>
          </cell>
          <cell r="H11">
            <v>43209</v>
          </cell>
          <cell r="I11">
            <v>43202</v>
          </cell>
          <cell r="J11">
            <v>43202</v>
          </cell>
          <cell r="K11">
            <v>43214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C12">
            <v>43215</v>
          </cell>
          <cell r="D12" t="str">
            <v/>
          </cell>
          <cell r="E12">
            <v>43748</v>
          </cell>
          <cell r="F12">
            <v>43220</v>
          </cell>
          <cell r="G12">
            <v>43214</v>
          </cell>
          <cell r="H12">
            <v>43210</v>
          </cell>
          <cell r="I12">
            <v>43382</v>
          </cell>
          <cell r="J12">
            <v>43206</v>
          </cell>
          <cell r="K12">
            <v>43397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>
            <v>0.42708333333333331</v>
          </cell>
          <cell r="D13" t="str">
            <v/>
          </cell>
          <cell r="E13">
            <v>0.45833333333333331</v>
          </cell>
          <cell r="F13">
            <v>0.55208333333333337</v>
          </cell>
          <cell r="G13">
            <v>0.57291666666666663</v>
          </cell>
          <cell r="H13">
            <v>0.57291666666666663</v>
          </cell>
          <cell r="I13">
            <v>0.55208333333333337</v>
          </cell>
          <cell r="J13">
            <v>0.41666666666666669</v>
          </cell>
          <cell r="K13">
            <v>0.55208333333333337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4">
          <cell r="C14">
            <v>11</v>
          </cell>
          <cell r="D14" t="str">
            <v/>
          </cell>
          <cell r="E14">
            <v>7</v>
          </cell>
          <cell r="F14">
            <v>9</v>
          </cell>
          <cell r="G14">
            <v>6</v>
          </cell>
          <cell r="H14">
            <v>37</v>
          </cell>
          <cell r="I14">
            <v>0</v>
          </cell>
          <cell r="J14">
            <v>38</v>
          </cell>
          <cell r="K14">
            <v>28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/>
        </row>
        <row r="16">
          <cell r="D16"/>
        </row>
        <row r="17">
          <cell r="C17">
            <v>600</v>
          </cell>
          <cell r="D17" t="str">
            <v/>
          </cell>
          <cell r="E17">
            <v>50</v>
          </cell>
          <cell r="F17">
            <v>200</v>
          </cell>
          <cell r="G17">
            <v>1200</v>
          </cell>
          <cell r="H17">
            <v>500</v>
          </cell>
          <cell r="I17">
            <v>100</v>
          </cell>
          <cell r="J17">
            <v>1000</v>
          </cell>
          <cell r="K17">
            <v>500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C18">
            <v>1450</v>
          </cell>
          <cell r="D18" t="str">
            <v/>
          </cell>
          <cell r="E18">
            <v>161</v>
          </cell>
          <cell r="F18">
            <v>630</v>
          </cell>
          <cell r="G18">
            <v>1030</v>
          </cell>
          <cell r="H18">
            <v>1149.3</v>
          </cell>
          <cell r="I18">
            <v>100</v>
          </cell>
          <cell r="J18">
            <v>2007</v>
          </cell>
          <cell r="K18">
            <v>1410.3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C19">
            <v>600</v>
          </cell>
          <cell r="D19" t="str">
            <v/>
          </cell>
          <cell r="E19">
            <v>50</v>
          </cell>
          <cell r="F19">
            <v>200</v>
          </cell>
          <cell r="G19">
            <v>1030</v>
          </cell>
          <cell r="H19">
            <v>500</v>
          </cell>
          <cell r="I19">
            <v>100</v>
          </cell>
          <cell r="J19">
            <v>1000</v>
          </cell>
          <cell r="K19">
            <v>500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</row>
        <row r="21">
          <cell r="D21"/>
          <cell r="H21"/>
          <cell r="I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</row>
        <row r="22">
          <cell r="C22">
            <v>2.82</v>
          </cell>
          <cell r="D22" t="str">
            <v/>
          </cell>
          <cell r="E22">
            <v>96.139200000000002</v>
          </cell>
          <cell r="F22">
            <v>2.91</v>
          </cell>
          <cell r="G22">
            <v>2.75</v>
          </cell>
          <cell r="H22">
            <v>2.1</v>
          </cell>
          <cell r="I22">
            <v>98.743499999999997</v>
          </cell>
          <cell r="J22">
            <v>2.0499999999999998</v>
          </cell>
          <cell r="K22">
            <v>3.18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C23">
            <v>2.9</v>
          </cell>
          <cell r="D23" t="str">
            <v/>
          </cell>
          <cell r="E23">
            <v>96.2988</v>
          </cell>
          <cell r="F23">
            <v>2.91</v>
          </cell>
          <cell r="G23">
            <v>2.95</v>
          </cell>
          <cell r="H23">
            <v>2.2400000000000002</v>
          </cell>
          <cell r="I23">
            <v>98.743499999999997</v>
          </cell>
          <cell r="J23">
            <v>2.5</v>
          </cell>
          <cell r="K23">
            <v>3.31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C24">
            <v>2.86</v>
          </cell>
          <cell r="D24" t="str">
            <v/>
          </cell>
          <cell r="E24">
            <v>96.156688000000017</v>
          </cell>
          <cell r="F24">
            <v>2.91</v>
          </cell>
          <cell r="G24">
            <v>2.92</v>
          </cell>
          <cell r="H24">
            <v>2.19</v>
          </cell>
          <cell r="I24">
            <v>98.743499999999997</v>
          </cell>
          <cell r="J24">
            <v>2.4</v>
          </cell>
          <cell r="K24">
            <v>3.25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34">
          <cell r="C34">
            <v>900</v>
          </cell>
        </row>
        <row r="35">
          <cell r="C35">
            <v>1.7235</v>
          </cell>
        </row>
      </sheetData>
      <sheetData sheetId="2">
        <row r="4">
          <cell r="C4" t="str">
            <v>REPO-2606</v>
          </cell>
          <cell r="D4" t="str">
            <v/>
          </cell>
          <cell r="E4" t="str">
            <v>CD-5239</v>
          </cell>
          <cell r="F4" t="str">
            <v>REPO-2604</v>
          </cell>
          <cell r="G4" t="str">
            <v>REPO-2605</v>
          </cell>
          <cell r="H4" t="str">
            <v>DP-1696</v>
          </cell>
          <cell r="I4" t="str">
            <v>CD-5226</v>
          </cell>
          <cell r="J4" t="str">
            <v>DP-1688</v>
          </cell>
          <cell r="K4" t="str">
            <v>COLOCTP-25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</row>
        <row r="6">
          <cell r="C6">
            <v>600</v>
          </cell>
          <cell r="D6" t="str">
            <v/>
          </cell>
          <cell r="E6">
            <v>50</v>
          </cell>
          <cell r="F6">
            <v>200</v>
          </cell>
          <cell r="G6">
            <v>1200</v>
          </cell>
          <cell r="H6">
            <v>500</v>
          </cell>
          <cell r="I6">
            <v>100</v>
          </cell>
          <cell r="J6">
            <v>1000</v>
          </cell>
          <cell r="K6">
            <v>500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</row>
        <row r="7">
          <cell r="C7">
            <v>1450</v>
          </cell>
          <cell r="D7" t="str">
            <v/>
          </cell>
          <cell r="E7">
            <v>161</v>
          </cell>
          <cell r="F7">
            <v>630</v>
          </cell>
          <cell r="G7">
            <v>1030</v>
          </cell>
          <cell r="H7">
            <v>1149.3</v>
          </cell>
          <cell r="I7">
            <v>100</v>
          </cell>
          <cell r="J7">
            <v>2007</v>
          </cell>
          <cell r="K7">
            <v>1410.3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</row>
        <row r="8">
          <cell r="C8">
            <v>600</v>
          </cell>
          <cell r="D8" t="str">
            <v/>
          </cell>
          <cell r="E8">
            <v>50</v>
          </cell>
          <cell r="F8">
            <v>200</v>
          </cell>
          <cell r="G8">
            <v>1030</v>
          </cell>
          <cell r="H8">
            <v>500</v>
          </cell>
          <cell r="I8">
            <v>100</v>
          </cell>
          <cell r="J8">
            <v>1000</v>
          </cell>
          <cell r="K8">
            <v>500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</row>
        <row r="9">
          <cell r="C9">
            <v>1</v>
          </cell>
          <cell r="D9" t="str">
            <v/>
          </cell>
          <cell r="E9">
            <v>533</v>
          </cell>
          <cell r="F9">
            <v>7</v>
          </cell>
          <cell r="G9">
            <v>1</v>
          </cell>
          <cell r="H9">
            <v>1</v>
          </cell>
          <cell r="I9">
            <v>180</v>
          </cell>
          <cell r="J9">
            <v>4</v>
          </cell>
          <cell r="K9">
            <v>183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</row>
        <row r="11">
          <cell r="C11">
            <v>2.82</v>
          </cell>
          <cell r="D11" t="str">
            <v/>
          </cell>
          <cell r="E11">
            <v>2.58</v>
          </cell>
          <cell r="F11">
            <v>2.91</v>
          </cell>
          <cell r="G11">
            <v>2.75</v>
          </cell>
          <cell r="H11">
            <v>2.1</v>
          </cell>
          <cell r="I11">
            <v>2.56</v>
          </cell>
          <cell r="J11">
            <v>2.0499999999999998</v>
          </cell>
          <cell r="K11">
            <v>3.18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C12">
            <v>2.9</v>
          </cell>
          <cell r="D12" t="str">
            <v/>
          </cell>
          <cell r="E12">
            <v>2.7</v>
          </cell>
          <cell r="F12">
            <v>2.91</v>
          </cell>
          <cell r="G12">
            <v>2.95</v>
          </cell>
          <cell r="H12">
            <v>2.2400000000000002</v>
          </cell>
          <cell r="I12">
            <v>2.56</v>
          </cell>
          <cell r="J12">
            <v>2.5</v>
          </cell>
          <cell r="K12">
            <v>3.31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>
            <v>2.86</v>
          </cell>
          <cell r="D13" t="str">
            <v/>
          </cell>
          <cell r="E13">
            <v>2.69</v>
          </cell>
          <cell r="F13">
            <v>2.91</v>
          </cell>
          <cell r="G13">
            <v>2.92</v>
          </cell>
          <cell r="H13">
            <v>2.19</v>
          </cell>
          <cell r="I13">
            <v>2.56</v>
          </cell>
          <cell r="J13">
            <v>2.4</v>
          </cell>
          <cell r="K13">
            <v>3.25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5">
          <cell r="C15" t="str">
            <v/>
          </cell>
          <cell r="D15" t="str">
            <v/>
          </cell>
          <cell r="E15">
            <v>96.139200000000002</v>
          </cell>
          <cell r="F15" t="str">
            <v/>
          </cell>
          <cell r="G15" t="str">
            <v/>
          </cell>
          <cell r="H15" t="str">
            <v/>
          </cell>
          <cell r="I15">
            <v>98.743499999999997</v>
          </cell>
          <cell r="J15" t="str">
            <v/>
          </cell>
          <cell r="K15">
            <v>100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</row>
        <row r="16">
          <cell r="C16" t="str">
            <v/>
          </cell>
          <cell r="D16" t="str">
            <v/>
          </cell>
          <cell r="E16">
            <v>96.2988</v>
          </cell>
          <cell r="F16" t="str">
            <v/>
          </cell>
          <cell r="G16" t="str">
            <v/>
          </cell>
          <cell r="H16" t="str">
            <v/>
          </cell>
          <cell r="I16">
            <v>98.743499999999997</v>
          </cell>
          <cell r="J16" t="str">
            <v/>
          </cell>
          <cell r="K16">
            <v>100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C17" t="str">
            <v/>
          </cell>
          <cell r="D17" t="str">
            <v/>
          </cell>
          <cell r="E17">
            <v>96.156688000000017</v>
          </cell>
          <cell r="F17" t="str">
            <v/>
          </cell>
          <cell r="G17" t="str">
            <v/>
          </cell>
          <cell r="H17" t="str">
            <v/>
          </cell>
          <cell r="I17">
            <v>98.743499999999997</v>
          </cell>
          <cell r="J17" t="str">
            <v/>
          </cell>
          <cell r="K17">
            <v>100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</sheetData>
      <sheetData sheetId="3"/>
      <sheetData sheetId="4"/>
      <sheetData sheetId="5">
        <row r="1">
          <cell r="A1" t="str">
            <v>SALDO DE INSTRUMENTOS DEL BANCO CENTRAL DE RESERVA DEL PERU</v>
          </cell>
          <cell r="B1"/>
          <cell r="C1"/>
          <cell r="D1"/>
          <cell r="E1"/>
          <cell r="F1"/>
          <cell r="G1" t="str">
            <v>Máximo Actual</v>
          </cell>
          <cell r="H1">
            <v>44925</v>
          </cell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>
            <v>-1497</v>
          </cell>
          <cell r="W1"/>
          <cell r="X1"/>
          <cell r="Y1"/>
          <cell r="Z1"/>
          <cell r="AA1"/>
          <cell r="AB1">
            <v>-600</v>
          </cell>
          <cell r="AC1"/>
          <cell r="AD1"/>
          <cell r="AE1">
            <v>-831.69999999999982</v>
          </cell>
          <cell r="AF1">
            <v>-2928.7</v>
          </cell>
          <cell r="AG1">
            <v>0.53039824691671045</v>
          </cell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</row>
        <row r="2">
          <cell r="A2" t="str">
            <v>PEN Millones</v>
          </cell>
          <cell r="B2"/>
          <cell r="C2"/>
          <cell r="D2"/>
          <cell r="E2"/>
          <cell r="F2"/>
          <cell r="G2" t="str">
            <v>Máximo Requeriodo</v>
          </cell>
          <cell r="H2">
            <v>44106</v>
          </cell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>
            <v>-2147</v>
          </cell>
          <cell r="W2"/>
          <cell r="X2"/>
          <cell r="Y2"/>
          <cell r="Z2"/>
          <cell r="AA2"/>
          <cell r="AB2">
            <v>-2300</v>
          </cell>
          <cell r="AC2"/>
          <cell r="AD2"/>
          <cell r="AE2">
            <v>-1074.6999999999998</v>
          </cell>
          <cell r="AF2">
            <v>-5521.7</v>
          </cell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</row>
        <row r="4">
          <cell r="A4" t="str">
            <v>Fecha</v>
          </cell>
          <cell r="B4" t="str">
            <v>Certificado de Depósito</v>
          </cell>
          <cell r="C4"/>
          <cell r="D4"/>
          <cell r="E4" t="str">
            <v>Certificado de Depósito Reajustable</v>
          </cell>
          <cell r="F4"/>
          <cell r="G4"/>
          <cell r="H4" t="str">
            <v>Certificado de Depósito Reajustable-Especial</v>
          </cell>
          <cell r="I4"/>
          <cell r="J4"/>
          <cell r="K4" t="str">
            <v>Depósitos a Plazo</v>
          </cell>
          <cell r="L4"/>
          <cell r="M4"/>
          <cell r="N4" t="str">
            <v>Repo</v>
          </cell>
          <cell r="O4"/>
          <cell r="P4"/>
          <cell r="Q4" t="str">
            <v>Repo Directo</v>
          </cell>
          <cell r="R4"/>
          <cell r="S4"/>
          <cell r="T4" t="str">
            <v>Swap</v>
          </cell>
          <cell r="U4"/>
          <cell r="V4"/>
          <cell r="W4" t="str">
            <v>Swap Cambiario Venta</v>
          </cell>
          <cell r="X4"/>
          <cell r="Y4"/>
          <cell r="Z4" t="str">
            <v>Repo de Expansión</v>
          </cell>
          <cell r="AA4"/>
          <cell r="AB4"/>
          <cell r="AC4" t="str">
            <v>Repo Sustitución</v>
          </cell>
          <cell r="AD4"/>
          <cell r="AE4"/>
          <cell r="AF4" t="str">
            <v>Colocación Tesoro Público</v>
          </cell>
          <cell r="AG4"/>
          <cell r="AH4"/>
          <cell r="AI4" t="str">
            <v>Colocación Banco de la Nación</v>
          </cell>
          <cell r="AJ4"/>
          <cell r="AK4"/>
          <cell r="AL4" t="str">
            <v>Certificado de Depósito Variable</v>
          </cell>
          <cell r="AM4"/>
          <cell r="AN4"/>
          <cell r="AO4" t="str">
            <v>Certificado de Depósito Liquidable en Dólares</v>
          </cell>
          <cell r="AP4"/>
          <cell r="AQ4"/>
          <cell r="AR4" t="str">
            <v>Swap Cambiario Compra</v>
          </cell>
          <cell r="AS4"/>
          <cell r="AT4"/>
        </row>
        <row r="5">
          <cell r="A5"/>
          <cell r="B5" t="str">
            <v>Pactado</v>
          </cell>
          <cell r="C5" t="str">
            <v>Vencido</v>
          </cell>
          <cell r="D5" t="str">
            <v>Saldo</v>
          </cell>
          <cell r="E5" t="str">
            <v>Pactado</v>
          </cell>
          <cell r="F5" t="str">
            <v>Vencido</v>
          </cell>
          <cell r="G5" t="str">
            <v>Saldo</v>
          </cell>
          <cell r="H5" t="str">
            <v>Pactado</v>
          </cell>
          <cell r="I5" t="str">
            <v>Vencido</v>
          </cell>
          <cell r="J5" t="str">
            <v>Saldo</v>
          </cell>
          <cell r="K5" t="str">
            <v>Pactado</v>
          </cell>
          <cell r="L5" t="str">
            <v>Vencido</v>
          </cell>
          <cell r="M5" t="str">
            <v>Saldo</v>
          </cell>
          <cell r="N5" t="str">
            <v>Pactado</v>
          </cell>
          <cell r="O5" t="str">
            <v>Vencido</v>
          </cell>
          <cell r="P5" t="str">
            <v>Saldo</v>
          </cell>
          <cell r="Q5" t="str">
            <v>Pactado</v>
          </cell>
          <cell r="R5" t="str">
            <v>Vencido</v>
          </cell>
          <cell r="S5" t="str">
            <v>Saldo</v>
          </cell>
          <cell r="T5" t="str">
            <v>Pactado</v>
          </cell>
          <cell r="U5" t="str">
            <v>Vencido</v>
          </cell>
          <cell r="V5" t="str">
            <v>Saldo</v>
          </cell>
          <cell r="W5" t="str">
            <v>Pactado</v>
          </cell>
          <cell r="X5" t="str">
            <v>Vencido</v>
          </cell>
          <cell r="Y5" t="str">
            <v>Saldo</v>
          </cell>
          <cell r="Z5" t="str">
            <v>Pactado</v>
          </cell>
          <cell r="AA5" t="str">
            <v>Vencido</v>
          </cell>
          <cell r="AB5" t="str">
            <v>Saldo</v>
          </cell>
          <cell r="AC5" t="str">
            <v>Pactado</v>
          </cell>
          <cell r="AD5" t="str">
            <v>Vencido</v>
          </cell>
          <cell r="AE5" t="str">
            <v>Saldo</v>
          </cell>
          <cell r="AF5" t="str">
            <v>Pactado</v>
          </cell>
          <cell r="AG5" t="str">
            <v>Vencido</v>
          </cell>
          <cell r="AH5" t="str">
            <v>Saldo</v>
          </cell>
          <cell r="AI5" t="str">
            <v>Pactado</v>
          </cell>
          <cell r="AJ5" t="str">
            <v>Vencido</v>
          </cell>
          <cell r="AK5" t="str">
            <v>Saldo</v>
          </cell>
          <cell r="AL5" t="str">
            <v>Pactado</v>
          </cell>
          <cell r="AM5" t="str">
            <v>Vencido</v>
          </cell>
          <cell r="AN5" t="str">
            <v>Saldo</v>
          </cell>
          <cell r="AO5" t="str">
            <v>Pactado</v>
          </cell>
          <cell r="AP5" t="str">
            <v>Vencido</v>
          </cell>
          <cell r="AQ5" t="str">
            <v>Saldo</v>
          </cell>
          <cell r="AR5" t="str">
            <v>Pactado</v>
          </cell>
          <cell r="AS5" t="str">
            <v>Vencido</v>
          </cell>
          <cell r="AT5" t="str">
            <v>Saldo</v>
          </cell>
        </row>
        <row r="6">
          <cell r="A6">
            <v>41067</v>
          </cell>
          <cell r="B6">
            <v>50</v>
          </cell>
          <cell r="C6">
            <v>0</v>
          </cell>
          <cell r="D6">
            <v>50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A7">
            <v>41068</v>
          </cell>
          <cell r="B7">
            <v>0</v>
          </cell>
          <cell r="C7">
            <v>0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>
            <v>41071</v>
          </cell>
          <cell r="B8">
            <v>0</v>
          </cell>
          <cell r="C8">
            <v>0</v>
          </cell>
          <cell r="D8">
            <v>50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>
            <v>41072</v>
          </cell>
          <cell r="B9">
            <v>0</v>
          </cell>
          <cell r="C9">
            <v>0</v>
          </cell>
          <cell r="D9">
            <v>50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>
            <v>41073</v>
          </cell>
          <cell r="B10">
            <v>0</v>
          </cell>
          <cell r="C10">
            <v>0</v>
          </cell>
          <cell r="D10">
            <v>50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A11">
            <v>41074</v>
          </cell>
          <cell r="B11">
            <v>50</v>
          </cell>
          <cell r="C11">
            <v>0</v>
          </cell>
          <cell r="D11">
            <v>100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>
            <v>41075</v>
          </cell>
          <cell r="B12">
            <v>0</v>
          </cell>
          <cell r="C12">
            <v>0</v>
          </cell>
          <cell r="D12">
            <v>100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>
            <v>41078</v>
          </cell>
          <cell r="B13">
            <v>50</v>
          </cell>
          <cell r="C13">
            <v>0</v>
          </cell>
          <cell r="D13">
            <v>150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>
            <v>41079</v>
          </cell>
          <cell r="B14">
            <v>50</v>
          </cell>
          <cell r="C14">
            <v>0</v>
          </cell>
          <cell r="D14">
            <v>200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>
            <v>41080</v>
          </cell>
          <cell r="B15">
            <v>0</v>
          </cell>
          <cell r="C15">
            <v>0</v>
          </cell>
          <cell r="D15">
            <v>200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A16">
            <v>41081</v>
          </cell>
          <cell r="B16">
            <v>50</v>
          </cell>
          <cell r="C16">
            <v>0</v>
          </cell>
          <cell r="D16">
            <v>250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>
            <v>41082</v>
          </cell>
          <cell r="B17">
            <v>0</v>
          </cell>
          <cell r="C17">
            <v>0</v>
          </cell>
          <cell r="D17">
            <v>250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>
            <v>41085</v>
          </cell>
          <cell r="B18">
            <v>0</v>
          </cell>
          <cell r="C18">
            <v>0</v>
          </cell>
          <cell r="D18">
            <v>250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>
            <v>41086</v>
          </cell>
          <cell r="B19">
            <v>0</v>
          </cell>
          <cell r="C19">
            <v>0</v>
          </cell>
          <cell r="D19">
            <v>250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>
            <v>41087</v>
          </cell>
          <cell r="B20">
            <v>0</v>
          </cell>
          <cell r="C20">
            <v>0</v>
          </cell>
          <cell r="D20">
            <v>250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>
            <v>41088</v>
          </cell>
          <cell r="B21">
            <v>50</v>
          </cell>
          <cell r="C21">
            <v>0</v>
          </cell>
          <cell r="D21">
            <v>300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>
            <v>41089</v>
          </cell>
          <cell r="B22">
            <v>0</v>
          </cell>
          <cell r="C22">
            <v>0</v>
          </cell>
          <cell r="D22">
            <v>300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>
            <v>41092</v>
          </cell>
          <cell r="B23">
            <v>0</v>
          </cell>
          <cell r="C23">
            <v>0</v>
          </cell>
          <cell r="D23">
            <v>300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>
            <v>41093</v>
          </cell>
          <cell r="B24">
            <v>0</v>
          </cell>
          <cell r="C24">
            <v>0</v>
          </cell>
          <cell r="D24">
            <v>300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>
            <v>41094</v>
          </cell>
          <cell r="B25">
            <v>0</v>
          </cell>
          <cell r="C25">
            <v>0</v>
          </cell>
          <cell r="D25">
            <v>300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>
            <v>41095</v>
          </cell>
          <cell r="B26">
            <v>50</v>
          </cell>
          <cell r="C26">
            <v>0</v>
          </cell>
          <cell r="D26">
            <v>350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A27">
            <v>41096</v>
          </cell>
          <cell r="B27">
            <v>0</v>
          </cell>
          <cell r="C27">
            <v>0</v>
          </cell>
          <cell r="D27">
            <v>350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>
            <v>41099</v>
          </cell>
          <cell r="B28">
            <v>0</v>
          </cell>
          <cell r="C28">
            <v>0</v>
          </cell>
          <cell r="D28">
            <v>350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>
            <v>41100</v>
          </cell>
          <cell r="B29">
            <v>0</v>
          </cell>
          <cell r="C29">
            <v>0</v>
          </cell>
          <cell r="D29">
            <v>350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>
            <v>41101</v>
          </cell>
          <cell r="B30">
            <v>0</v>
          </cell>
          <cell r="C30">
            <v>0</v>
          </cell>
          <cell r="D30">
            <v>350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>
            <v>41102</v>
          </cell>
          <cell r="B31">
            <v>50</v>
          </cell>
          <cell r="C31">
            <v>0</v>
          </cell>
          <cell r="D31">
            <v>400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A32">
            <v>41103</v>
          </cell>
          <cell r="B32">
            <v>0</v>
          </cell>
          <cell r="C32">
            <v>0</v>
          </cell>
          <cell r="D32">
            <v>400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A33">
            <v>41106</v>
          </cell>
          <cell r="B33">
            <v>50</v>
          </cell>
          <cell r="C33">
            <v>0</v>
          </cell>
          <cell r="D33">
            <v>450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>
            <v>41107</v>
          </cell>
          <cell r="B34">
            <v>50</v>
          </cell>
          <cell r="C34">
            <v>0</v>
          </cell>
          <cell r="D34">
            <v>500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>
            <v>41108</v>
          </cell>
          <cell r="B35">
            <v>0</v>
          </cell>
          <cell r="C35">
            <v>0</v>
          </cell>
          <cell r="D35">
            <v>500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>
            <v>41109</v>
          </cell>
          <cell r="B36">
            <v>50</v>
          </cell>
          <cell r="C36">
            <v>0</v>
          </cell>
          <cell r="D36">
            <v>550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>
            <v>41110</v>
          </cell>
          <cell r="B37">
            <v>100</v>
          </cell>
          <cell r="C37">
            <v>0</v>
          </cell>
          <cell r="D37">
            <v>650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>
            <v>41113</v>
          </cell>
          <cell r="B38">
            <v>100</v>
          </cell>
          <cell r="C38">
            <v>0</v>
          </cell>
          <cell r="D38">
            <v>750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A39">
            <v>41114</v>
          </cell>
          <cell r="B39">
            <v>0</v>
          </cell>
          <cell r="C39">
            <v>0</v>
          </cell>
          <cell r="D39">
            <v>750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A40">
            <v>41115</v>
          </cell>
          <cell r="B40">
            <v>100</v>
          </cell>
          <cell r="C40">
            <v>0</v>
          </cell>
          <cell r="D40">
            <v>850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A41">
            <v>41116</v>
          </cell>
          <cell r="B41">
            <v>50</v>
          </cell>
          <cell r="C41">
            <v>0</v>
          </cell>
          <cell r="D41">
            <v>900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A42">
            <v>41117</v>
          </cell>
          <cell r="B42">
            <v>0</v>
          </cell>
          <cell r="C42">
            <v>0</v>
          </cell>
          <cell r="D42">
            <v>900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A43">
            <v>41120</v>
          </cell>
          <cell r="B43">
            <v>100</v>
          </cell>
          <cell r="C43">
            <v>0</v>
          </cell>
          <cell r="D43">
            <v>1000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>
            <v>41121</v>
          </cell>
          <cell r="B44">
            <v>0</v>
          </cell>
          <cell r="C44">
            <v>0</v>
          </cell>
          <cell r="D44">
            <v>1000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>
            <v>41122</v>
          </cell>
          <cell r="B45">
            <v>0</v>
          </cell>
          <cell r="C45">
            <v>0</v>
          </cell>
          <cell r="D45">
            <v>1000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>
            <v>41123</v>
          </cell>
          <cell r="B46">
            <v>50</v>
          </cell>
          <cell r="C46">
            <v>0</v>
          </cell>
          <cell r="D46">
            <v>1050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A47">
            <v>41124</v>
          </cell>
          <cell r="B47">
            <v>0</v>
          </cell>
          <cell r="C47">
            <v>0</v>
          </cell>
          <cell r="D47">
            <v>1050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>
            <v>41127</v>
          </cell>
          <cell r="B48">
            <v>0</v>
          </cell>
          <cell r="C48">
            <v>0</v>
          </cell>
          <cell r="D48">
            <v>1050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A49">
            <v>41128</v>
          </cell>
          <cell r="B49">
            <v>100</v>
          </cell>
          <cell r="C49">
            <v>0</v>
          </cell>
          <cell r="D49">
            <v>1150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A50">
            <v>41129</v>
          </cell>
          <cell r="B50">
            <v>99.999999999999986</v>
          </cell>
          <cell r="C50">
            <v>0</v>
          </cell>
          <cell r="D50">
            <v>1250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>
            <v>41130</v>
          </cell>
          <cell r="B51">
            <v>150</v>
          </cell>
          <cell r="C51">
            <v>0</v>
          </cell>
          <cell r="D51">
            <v>1400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>
            <v>41131</v>
          </cell>
          <cell r="B52">
            <v>100</v>
          </cell>
          <cell r="C52">
            <v>0</v>
          </cell>
          <cell r="D52">
            <v>1500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>
            <v>41134</v>
          </cell>
          <cell r="B53">
            <v>99.999999999999986</v>
          </cell>
          <cell r="C53">
            <v>0</v>
          </cell>
          <cell r="D53">
            <v>1600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</row>
        <row r="54">
          <cell r="A54">
            <v>41135</v>
          </cell>
          <cell r="B54">
            <v>100</v>
          </cell>
          <cell r="C54">
            <v>0</v>
          </cell>
          <cell r="D54">
            <v>1700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A55">
            <v>41136</v>
          </cell>
          <cell r="B55">
            <v>100</v>
          </cell>
          <cell r="C55">
            <v>0</v>
          </cell>
          <cell r="D55">
            <v>1800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>
            <v>41137</v>
          </cell>
          <cell r="B56">
            <v>150.1</v>
          </cell>
          <cell r="C56">
            <v>0</v>
          </cell>
          <cell r="D56">
            <v>1950.1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A57">
            <v>41138</v>
          </cell>
          <cell r="B57">
            <v>100.00000000000001</v>
          </cell>
          <cell r="C57">
            <v>0</v>
          </cell>
          <cell r="D57">
            <v>2050.1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>
            <v>41141</v>
          </cell>
          <cell r="B58">
            <v>100</v>
          </cell>
          <cell r="C58">
            <v>0</v>
          </cell>
          <cell r="D58">
            <v>2150.1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>
            <v>41142</v>
          </cell>
          <cell r="B59">
            <v>100</v>
          </cell>
          <cell r="C59">
            <v>0</v>
          </cell>
          <cell r="D59">
            <v>2250.1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>
            <v>41143</v>
          </cell>
          <cell r="B60">
            <v>100</v>
          </cell>
          <cell r="C60">
            <v>0</v>
          </cell>
          <cell r="D60">
            <v>2350.1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>
            <v>41144</v>
          </cell>
          <cell r="B61">
            <v>150</v>
          </cell>
          <cell r="C61">
            <v>0</v>
          </cell>
          <cell r="D61">
            <v>2500.1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>
            <v>41145</v>
          </cell>
          <cell r="B62">
            <v>0</v>
          </cell>
          <cell r="C62">
            <v>0</v>
          </cell>
          <cell r="D62">
            <v>2500.1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>
            <v>41148</v>
          </cell>
          <cell r="B63">
            <v>0</v>
          </cell>
          <cell r="C63">
            <v>0</v>
          </cell>
          <cell r="D63">
            <v>2500.1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</row>
        <row r="64">
          <cell r="A64">
            <v>41149</v>
          </cell>
          <cell r="B64">
            <v>0</v>
          </cell>
          <cell r="C64">
            <v>0</v>
          </cell>
          <cell r="D64">
            <v>2500.1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>
            <v>41150</v>
          </cell>
          <cell r="B65">
            <v>0</v>
          </cell>
          <cell r="C65">
            <v>0</v>
          </cell>
          <cell r="D65">
            <v>2500.1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>
            <v>41151</v>
          </cell>
          <cell r="B66">
            <v>0</v>
          </cell>
          <cell r="C66">
            <v>0</v>
          </cell>
          <cell r="D66">
            <v>2500.1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>
            <v>41152</v>
          </cell>
          <cell r="B67">
            <v>0</v>
          </cell>
          <cell r="C67">
            <v>0</v>
          </cell>
          <cell r="D67">
            <v>2500.1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8">
          <cell r="A68">
            <v>41155</v>
          </cell>
          <cell r="B68">
            <v>0</v>
          </cell>
          <cell r="C68">
            <v>0</v>
          </cell>
          <cell r="D68">
            <v>2500.1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>
            <v>41156</v>
          </cell>
          <cell r="B69">
            <v>0</v>
          </cell>
          <cell r="C69">
            <v>0</v>
          </cell>
          <cell r="D69">
            <v>2500.1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A70">
            <v>41157</v>
          </cell>
          <cell r="B70">
            <v>100</v>
          </cell>
          <cell r="C70">
            <v>0</v>
          </cell>
          <cell r="D70">
            <v>2600.1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>
            <v>41158</v>
          </cell>
          <cell r="B71">
            <v>150</v>
          </cell>
          <cell r="C71">
            <v>0</v>
          </cell>
          <cell r="D71">
            <v>2750.1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>
            <v>41159</v>
          </cell>
          <cell r="B72">
            <v>0</v>
          </cell>
          <cell r="C72">
            <v>0</v>
          </cell>
          <cell r="D72">
            <v>2750.1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>
            <v>41162</v>
          </cell>
          <cell r="B73">
            <v>100</v>
          </cell>
          <cell r="C73">
            <v>0</v>
          </cell>
          <cell r="D73">
            <v>2850.1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</row>
        <row r="74">
          <cell r="A74">
            <v>41163</v>
          </cell>
          <cell r="B74">
            <v>150</v>
          </cell>
          <cell r="C74">
            <v>0</v>
          </cell>
          <cell r="D74">
            <v>3000.1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A75">
            <v>41164</v>
          </cell>
          <cell r="B75">
            <v>150</v>
          </cell>
          <cell r="C75">
            <v>0</v>
          </cell>
          <cell r="D75">
            <v>3150.1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>
            <v>41165</v>
          </cell>
          <cell r="B76">
            <v>200</v>
          </cell>
          <cell r="C76">
            <v>0</v>
          </cell>
          <cell r="D76">
            <v>3350.1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>
            <v>41166</v>
          </cell>
          <cell r="B77">
            <v>150</v>
          </cell>
          <cell r="C77">
            <v>0</v>
          </cell>
          <cell r="D77">
            <v>3500.1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>
            <v>41169</v>
          </cell>
          <cell r="B78">
            <v>128.59999999999997</v>
          </cell>
          <cell r="C78">
            <v>0</v>
          </cell>
          <cell r="D78">
            <v>3628.7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>
            <v>41170</v>
          </cell>
          <cell r="B79">
            <v>150.10000000000002</v>
          </cell>
          <cell r="C79">
            <v>0</v>
          </cell>
          <cell r="D79">
            <v>3778.7999999999997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>
            <v>41171</v>
          </cell>
          <cell r="B80">
            <v>200</v>
          </cell>
          <cell r="C80">
            <v>0</v>
          </cell>
          <cell r="D80">
            <v>3978.7999999999997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>
            <v>41172</v>
          </cell>
          <cell r="B81">
            <v>250</v>
          </cell>
          <cell r="C81">
            <v>0</v>
          </cell>
          <cell r="D81">
            <v>4228.7999999999993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>
            <v>41173</v>
          </cell>
          <cell r="B82">
            <v>200</v>
          </cell>
          <cell r="C82">
            <v>0</v>
          </cell>
          <cell r="D82">
            <v>4428.7999999999993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>
            <v>41176</v>
          </cell>
          <cell r="B83">
            <v>200</v>
          </cell>
          <cell r="C83">
            <v>0</v>
          </cell>
          <cell r="D83">
            <v>4628.7999999999993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>
            <v>41177</v>
          </cell>
          <cell r="B84">
            <v>250</v>
          </cell>
          <cell r="C84">
            <v>0</v>
          </cell>
          <cell r="D84">
            <v>4878.7999999999993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>
            <v>41178</v>
          </cell>
          <cell r="B85">
            <v>300</v>
          </cell>
          <cell r="C85">
            <v>0</v>
          </cell>
          <cell r="D85">
            <v>5178.7999999999993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>
            <v>41179</v>
          </cell>
          <cell r="B86">
            <v>350</v>
          </cell>
          <cell r="C86">
            <v>0</v>
          </cell>
          <cell r="D86">
            <v>5528.7999999999993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>
            <v>41180</v>
          </cell>
          <cell r="B87">
            <v>200</v>
          </cell>
          <cell r="C87">
            <v>0</v>
          </cell>
          <cell r="D87">
            <v>5728.7999999999993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>
            <v>41183</v>
          </cell>
          <cell r="B88">
            <v>0</v>
          </cell>
          <cell r="C88">
            <v>0</v>
          </cell>
          <cell r="D88">
            <v>5728.7999999999993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>
            <v>41184</v>
          </cell>
          <cell r="B89">
            <v>0</v>
          </cell>
          <cell r="C89">
            <v>0</v>
          </cell>
          <cell r="D89">
            <v>5728.7999999999993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>
            <v>41185</v>
          </cell>
          <cell r="B90">
            <v>0</v>
          </cell>
          <cell r="C90">
            <v>0</v>
          </cell>
          <cell r="D90">
            <v>5728.7999999999993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>
            <v>41186</v>
          </cell>
          <cell r="B91">
            <v>250</v>
          </cell>
          <cell r="C91">
            <v>0</v>
          </cell>
          <cell r="D91">
            <v>5978.7999999999993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>
            <v>41187</v>
          </cell>
          <cell r="B92">
            <v>200</v>
          </cell>
          <cell r="C92">
            <v>0</v>
          </cell>
          <cell r="D92">
            <v>6178.7999999999993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>
            <v>41190</v>
          </cell>
          <cell r="B93">
            <v>0</v>
          </cell>
          <cell r="C93">
            <v>0</v>
          </cell>
          <cell r="D93">
            <v>6178.7999999999993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>
            <v>41191</v>
          </cell>
          <cell r="B94">
            <v>200</v>
          </cell>
          <cell r="C94">
            <v>0</v>
          </cell>
          <cell r="D94">
            <v>6378.7999999999993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>
            <v>41192</v>
          </cell>
          <cell r="B95">
            <v>350</v>
          </cell>
          <cell r="C95">
            <v>0</v>
          </cell>
          <cell r="D95">
            <v>6728.7999999999993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>
            <v>41193</v>
          </cell>
          <cell r="B96">
            <v>450</v>
          </cell>
          <cell r="C96">
            <v>0</v>
          </cell>
          <cell r="D96">
            <v>7178.7999999999993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>
            <v>41194</v>
          </cell>
          <cell r="B97">
            <v>550</v>
          </cell>
          <cell r="C97">
            <v>0</v>
          </cell>
          <cell r="D97">
            <v>7728.7999999999993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>
            <v>41197</v>
          </cell>
          <cell r="B98">
            <v>500</v>
          </cell>
          <cell r="C98">
            <v>0</v>
          </cell>
          <cell r="D98">
            <v>8228.7999999999993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>
            <v>41198</v>
          </cell>
          <cell r="B99">
            <v>500</v>
          </cell>
          <cell r="C99">
            <v>0</v>
          </cell>
          <cell r="D99">
            <v>8728.7999999999993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>
            <v>41199</v>
          </cell>
          <cell r="B100">
            <v>440.4</v>
          </cell>
          <cell r="C100">
            <v>0</v>
          </cell>
          <cell r="D100">
            <v>9169.1999999999989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>
            <v>41200</v>
          </cell>
          <cell r="B101">
            <v>100</v>
          </cell>
          <cell r="C101">
            <v>0</v>
          </cell>
          <cell r="D101">
            <v>9269.1999999999989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>
            <v>41201</v>
          </cell>
          <cell r="B102">
            <v>0</v>
          </cell>
          <cell r="C102">
            <v>0</v>
          </cell>
          <cell r="D102">
            <v>9269.1999999999989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>
            <v>41204</v>
          </cell>
          <cell r="B103">
            <v>150</v>
          </cell>
          <cell r="C103">
            <v>0</v>
          </cell>
          <cell r="D103">
            <v>9419.1999999999989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>
            <v>41205</v>
          </cell>
          <cell r="B104">
            <v>0</v>
          </cell>
          <cell r="C104">
            <v>0</v>
          </cell>
          <cell r="D104">
            <v>9419.1999999999989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>
            <v>41206</v>
          </cell>
          <cell r="B105">
            <v>0</v>
          </cell>
          <cell r="C105">
            <v>0</v>
          </cell>
          <cell r="D105">
            <v>9419.1999999999989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>
            <v>41207</v>
          </cell>
          <cell r="B106">
            <v>150</v>
          </cell>
          <cell r="C106">
            <v>0</v>
          </cell>
          <cell r="D106">
            <v>9569.1999999999989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>
            <v>41208</v>
          </cell>
          <cell r="B107">
            <v>100</v>
          </cell>
          <cell r="C107">
            <v>0</v>
          </cell>
          <cell r="D107">
            <v>9669.1999999999989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>
            <v>41211</v>
          </cell>
          <cell r="B108">
            <v>100</v>
          </cell>
          <cell r="C108">
            <v>0</v>
          </cell>
          <cell r="D108">
            <v>9769.1999999999989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>
            <v>41212</v>
          </cell>
          <cell r="B109">
            <v>0</v>
          </cell>
          <cell r="C109">
            <v>0</v>
          </cell>
          <cell r="D109">
            <v>9769.1999999999989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>
            <v>41213</v>
          </cell>
          <cell r="B110">
            <v>0</v>
          </cell>
          <cell r="C110">
            <v>0</v>
          </cell>
          <cell r="D110">
            <v>9769.1999999999989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>
            <v>41214</v>
          </cell>
          <cell r="B111">
            <v>0</v>
          </cell>
          <cell r="C111">
            <v>0</v>
          </cell>
          <cell r="D111">
            <v>9769.1999999999989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>
            <v>41215</v>
          </cell>
          <cell r="B112">
            <v>0</v>
          </cell>
          <cell r="C112">
            <v>0</v>
          </cell>
          <cell r="D112">
            <v>9769.1999999999989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A113">
            <v>41218</v>
          </cell>
          <cell r="B113">
            <v>0</v>
          </cell>
          <cell r="C113">
            <v>0</v>
          </cell>
          <cell r="D113">
            <v>9769.1999999999989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>
            <v>41219</v>
          </cell>
          <cell r="B114">
            <v>100</v>
          </cell>
          <cell r="C114">
            <v>0</v>
          </cell>
          <cell r="D114">
            <v>9869.1999999999989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>
            <v>41220</v>
          </cell>
          <cell r="B115">
            <v>100</v>
          </cell>
          <cell r="C115">
            <v>0</v>
          </cell>
          <cell r="D115">
            <v>9969.1999999999989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>
            <v>41221</v>
          </cell>
          <cell r="B116">
            <v>150</v>
          </cell>
          <cell r="C116">
            <v>0</v>
          </cell>
          <cell r="D116">
            <v>10119.199999999999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>
            <v>41222</v>
          </cell>
          <cell r="B117">
            <v>0</v>
          </cell>
          <cell r="C117">
            <v>0</v>
          </cell>
          <cell r="D117">
            <v>10119.199999999999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>
            <v>41225</v>
          </cell>
          <cell r="B118">
            <v>100</v>
          </cell>
          <cell r="C118">
            <v>0</v>
          </cell>
          <cell r="D118">
            <v>10219.199999999999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>
            <v>41226</v>
          </cell>
          <cell r="B119">
            <v>0</v>
          </cell>
          <cell r="C119">
            <v>0</v>
          </cell>
          <cell r="D119">
            <v>10219.199999999999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A120">
            <v>41227</v>
          </cell>
          <cell r="B120">
            <v>100</v>
          </cell>
          <cell r="C120">
            <v>0</v>
          </cell>
          <cell r="D120">
            <v>10319.199999999999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>
            <v>41228</v>
          </cell>
          <cell r="B121">
            <v>150</v>
          </cell>
          <cell r="C121">
            <v>0</v>
          </cell>
          <cell r="D121">
            <v>10469.199999999999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>
            <v>41229</v>
          </cell>
          <cell r="B122">
            <v>200</v>
          </cell>
          <cell r="C122">
            <v>0</v>
          </cell>
          <cell r="D122">
            <v>10669.199999999999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>
            <v>41232</v>
          </cell>
          <cell r="B123">
            <v>100</v>
          </cell>
          <cell r="C123">
            <v>0</v>
          </cell>
          <cell r="D123">
            <v>10769.199999999999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>
            <v>41233</v>
          </cell>
          <cell r="B124">
            <v>100</v>
          </cell>
          <cell r="C124">
            <v>0</v>
          </cell>
          <cell r="D124">
            <v>10869.199999999999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>
            <v>41234</v>
          </cell>
          <cell r="B125">
            <v>150</v>
          </cell>
          <cell r="C125">
            <v>0</v>
          </cell>
          <cell r="D125">
            <v>11019.199999999999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>
            <v>41235</v>
          </cell>
          <cell r="B126">
            <v>149.9</v>
          </cell>
          <cell r="C126">
            <v>0</v>
          </cell>
          <cell r="D126">
            <v>11169.099999999999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>
            <v>41236</v>
          </cell>
          <cell r="B127">
            <v>100</v>
          </cell>
          <cell r="C127">
            <v>0</v>
          </cell>
          <cell r="D127">
            <v>11269.099999999999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>
            <v>41239</v>
          </cell>
          <cell r="B128">
            <v>100</v>
          </cell>
          <cell r="C128">
            <v>0</v>
          </cell>
          <cell r="D128">
            <v>11369.099999999999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>
            <v>41240</v>
          </cell>
          <cell r="B129">
            <v>0</v>
          </cell>
          <cell r="C129">
            <v>0</v>
          </cell>
          <cell r="D129">
            <v>11369.099999999999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>
            <v>41241</v>
          </cell>
          <cell r="B130">
            <v>0</v>
          </cell>
          <cell r="C130">
            <v>0</v>
          </cell>
          <cell r="D130">
            <v>11369.099999999999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>
            <v>41242</v>
          </cell>
          <cell r="B131">
            <v>50</v>
          </cell>
          <cell r="C131">
            <v>0</v>
          </cell>
          <cell r="D131">
            <v>11419.099999999999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>
            <v>41243</v>
          </cell>
          <cell r="B132">
            <v>0</v>
          </cell>
          <cell r="C132">
            <v>0</v>
          </cell>
          <cell r="D132">
            <v>11419.099999999999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>
            <v>41246</v>
          </cell>
          <cell r="B133">
            <v>0</v>
          </cell>
          <cell r="C133">
            <v>0</v>
          </cell>
          <cell r="D133">
            <v>11419.099999999999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>
            <v>41247</v>
          </cell>
          <cell r="B134">
            <v>0</v>
          </cell>
          <cell r="C134">
            <v>0</v>
          </cell>
          <cell r="D134">
            <v>11419.099999999999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>
            <v>41248</v>
          </cell>
          <cell r="B135">
            <v>0</v>
          </cell>
          <cell r="C135">
            <v>0</v>
          </cell>
          <cell r="D135">
            <v>11419.099999999999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>
            <v>41249</v>
          </cell>
          <cell r="B136">
            <v>100</v>
          </cell>
          <cell r="C136">
            <v>0</v>
          </cell>
          <cell r="D136">
            <v>11519.099999999999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>
            <v>41250</v>
          </cell>
          <cell r="B137">
            <v>0</v>
          </cell>
          <cell r="C137">
            <v>0</v>
          </cell>
          <cell r="D137">
            <v>11519.099999999999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</row>
        <row r="138">
          <cell r="A138">
            <v>41253</v>
          </cell>
          <cell r="B138">
            <v>0</v>
          </cell>
          <cell r="C138">
            <v>0</v>
          </cell>
          <cell r="D138">
            <v>11519.099999999999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A139">
            <v>41254</v>
          </cell>
          <cell r="B139">
            <v>50</v>
          </cell>
          <cell r="C139">
            <v>0</v>
          </cell>
          <cell r="D139">
            <v>11569.099999999999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>
            <v>41255</v>
          </cell>
          <cell r="B140">
            <v>100</v>
          </cell>
          <cell r="C140">
            <v>0</v>
          </cell>
          <cell r="D140">
            <v>11669.099999999999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>
            <v>41256</v>
          </cell>
          <cell r="B141">
            <v>100</v>
          </cell>
          <cell r="C141">
            <v>0</v>
          </cell>
          <cell r="D141">
            <v>11769.099999999999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>
            <v>41257</v>
          </cell>
          <cell r="B142">
            <v>0</v>
          </cell>
          <cell r="C142">
            <v>0</v>
          </cell>
          <cell r="D142">
            <v>11769.099999999999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>
            <v>41260</v>
          </cell>
          <cell r="B143">
            <v>0</v>
          </cell>
          <cell r="C143">
            <v>0</v>
          </cell>
          <cell r="D143">
            <v>11769.099999999999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>
            <v>41261</v>
          </cell>
          <cell r="B144">
            <v>0</v>
          </cell>
          <cell r="C144">
            <v>0</v>
          </cell>
          <cell r="D144">
            <v>11769.099999999999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>
            <v>41262</v>
          </cell>
          <cell r="B145">
            <v>0</v>
          </cell>
          <cell r="C145">
            <v>0</v>
          </cell>
          <cell r="D145">
            <v>11769.099999999999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>
            <v>41263</v>
          </cell>
          <cell r="B146">
            <v>100</v>
          </cell>
          <cell r="C146">
            <v>0</v>
          </cell>
          <cell r="D146">
            <v>11869.099999999999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>
            <v>41264</v>
          </cell>
          <cell r="B147">
            <v>0</v>
          </cell>
          <cell r="C147">
            <v>0</v>
          </cell>
          <cell r="D147">
            <v>11869.099999999999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>
            <v>41267</v>
          </cell>
          <cell r="B148">
            <v>0</v>
          </cell>
          <cell r="C148">
            <v>0</v>
          </cell>
          <cell r="D148">
            <v>11869.099999999999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>
            <v>41268</v>
          </cell>
          <cell r="B149">
            <v>0</v>
          </cell>
          <cell r="C149">
            <v>0</v>
          </cell>
          <cell r="D149">
            <v>11869.099999999999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>
            <v>41269</v>
          </cell>
          <cell r="B150">
            <v>100</v>
          </cell>
          <cell r="C150">
            <v>0</v>
          </cell>
          <cell r="D150">
            <v>11969.099999999999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>
            <v>41270</v>
          </cell>
          <cell r="B151">
            <v>100</v>
          </cell>
          <cell r="C151">
            <v>0</v>
          </cell>
          <cell r="D151">
            <v>12069.099999999999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>
            <v>41271</v>
          </cell>
          <cell r="B152">
            <v>50</v>
          </cell>
          <cell r="C152">
            <v>0</v>
          </cell>
          <cell r="D152">
            <v>12119.099999999999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>
            <v>41274</v>
          </cell>
          <cell r="B153">
            <v>0</v>
          </cell>
          <cell r="C153">
            <v>0</v>
          </cell>
          <cell r="D153">
            <v>12119.099999999999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>
            <v>41275</v>
          </cell>
          <cell r="B154">
            <v>0</v>
          </cell>
          <cell r="C154">
            <v>0</v>
          </cell>
          <cell r="D154">
            <v>12119.099999999999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>
            <v>41276</v>
          </cell>
          <cell r="B155">
            <v>0</v>
          </cell>
          <cell r="C155">
            <v>0</v>
          </cell>
          <cell r="D155">
            <v>12119.099999999999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>
            <v>41277</v>
          </cell>
          <cell r="B156">
            <v>50</v>
          </cell>
          <cell r="C156">
            <v>0</v>
          </cell>
          <cell r="D156">
            <v>12169.099999999999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>
            <v>41278</v>
          </cell>
          <cell r="B157">
            <v>0</v>
          </cell>
          <cell r="C157">
            <v>0</v>
          </cell>
          <cell r="D157">
            <v>12169.099999999999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>
            <v>41281</v>
          </cell>
          <cell r="B158">
            <v>0</v>
          </cell>
          <cell r="C158">
            <v>0</v>
          </cell>
          <cell r="D158">
            <v>12169.099999999999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>
            <v>41282</v>
          </cell>
          <cell r="B159">
            <v>150</v>
          </cell>
          <cell r="C159">
            <v>0</v>
          </cell>
          <cell r="D159">
            <v>12319.099999999999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>
            <v>41283</v>
          </cell>
          <cell r="B160">
            <v>100</v>
          </cell>
          <cell r="C160">
            <v>0</v>
          </cell>
          <cell r="D160">
            <v>12419.099999999999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>
            <v>41284</v>
          </cell>
          <cell r="B161">
            <v>150</v>
          </cell>
          <cell r="C161">
            <v>0</v>
          </cell>
          <cell r="D161">
            <v>12569.099999999999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</row>
        <row r="162">
          <cell r="A162">
            <v>41285</v>
          </cell>
          <cell r="B162">
            <v>100</v>
          </cell>
          <cell r="C162">
            <v>0</v>
          </cell>
          <cell r="D162">
            <v>12669.099999999999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>
            <v>41288</v>
          </cell>
          <cell r="B163">
            <v>0</v>
          </cell>
          <cell r="C163">
            <v>0</v>
          </cell>
          <cell r="D163">
            <v>12669.099999999999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</row>
        <row r="164">
          <cell r="A164">
            <v>41289</v>
          </cell>
          <cell r="B164">
            <v>150</v>
          </cell>
          <cell r="C164">
            <v>0</v>
          </cell>
          <cell r="D164">
            <v>12819.099999999999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>
            <v>41290</v>
          </cell>
          <cell r="B165">
            <v>100</v>
          </cell>
          <cell r="C165">
            <v>0</v>
          </cell>
          <cell r="D165">
            <v>12919.099999999999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>
            <v>41291</v>
          </cell>
          <cell r="B166">
            <v>150</v>
          </cell>
          <cell r="C166">
            <v>0</v>
          </cell>
          <cell r="D166">
            <v>13069.099999999999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A167">
            <v>41292</v>
          </cell>
          <cell r="B167">
            <v>100</v>
          </cell>
          <cell r="C167">
            <v>0</v>
          </cell>
          <cell r="D167">
            <v>13169.099999999999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</row>
        <row r="168">
          <cell r="A168">
            <v>41295</v>
          </cell>
          <cell r="B168">
            <v>100</v>
          </cell>
          <cell r="C168">
            <v>0</v>
          </cell>
          <cell r="D168">
            <v>13269.099999999999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</row>
        <row r="169">
          <cell r="A169">
            <v>41296</v>
          </cell>
          <cell r="B169">
            <v>350</v>
          </cell>
          <cell r="C169">
            <v>0</v>
          </cell>
          <cell r="D169">
            <v>13619.099999999999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>
            <v>41297</v>
          </cell>
          <cell r="B170">
            <v>200</v>
          </cell>
          <cell r="C170">
            <v>0</v>
          </cell>
          <cell r="D170">
            <v>13819.099999999999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>
            <v>41298</v>
          </cell>
          <cell r="B171">
            <v>150</v>
          </cell>
          <cell r="C171">
            <v>0</v>
          </cell>
          <cell r="D171">
            <v>13969.099999999999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>
            <v>41299</v>
          </cell>
          <cell r="B172">
            <v>100</v>
          </cell>
          <cell r="C172">
            <v>0</v>
          </cell>
          <cell r="D172">
            <v>14069.099999999999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A173">
            <v>41302</v>
          </cell>
          <cell r="B173">
            <v>100</v>
          </cell>
          <cell r="C173">
            <v>0</v>
          </cell>
          <cell r="D173">
            <v>14169.099999999999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>
            <v>41303</v>
          </cell>
          <cell r="B174">
            <v>200</v>
          </cell>
          <cell r="C174">
            <v>0</v>
          </cell>
          <cell r="D174">
            <v>14369.099999999999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>
            <v>41304</v>
          </cell>
          <cell r="B175">
            <v>150</v>
          </cell>
          <cell r="C175">
            <v>0</v>
          </cell>
          <cell r="D175">
            <v>14519.099999999999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>
            <v>41305</v>
          </cell>
          <cell r="B176">
            <v>150</v>
          </cell>
          <cell r="C176">
            <v>0</v>
          </cell>
          <cell r="D176">
            <v>14669.099999999999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>
            <v>41306</v>
          </cell>
          <cell r="B177">
            <v>100</v>
          </cell>
          <cell r="C177">
            <v>0</v>
          </cell>
          <cell r="D177">
            <v>14769.099999999999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>
            <v>41309</v>
          </cell>
          <cell r="B178">
            <v>100</v>
          </cell>
          <cell r="C178">
            <v>0</v>
          </cell>
          <cell r="D178">
            <v>14869.099999999999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>
            <v>41310</v>
          </cell>
          <cell r="B179">
            <v>250</v>
          </cell>
          <cell r="C179">
            <v>0</v>
          </cell>
          <cell r="D179">
            <v>15119.099999999999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>
            <v>41311</v>
          </cell>
          <cell r="B180">
            <v>200</v>
          </cell>
          <cell r="C180">
            <v>0</v>
          </cell>
          <cell r="D180">
            <v>15319.099999999999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>
            <v>41312</v>
          </cell>
          <cell r="B181">
            <v>250</v>
          </cell>
          <cell r="C181">
            <v>0</v>
          </cell>
          <cell r="D181">
            <v>15569.099999999999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>
            <v>41313</v>
          </cell>
          <cell r="B182">
            <v>250</v>
          </cell>
          <cell r="C182">
            <v>0</v>
          </cell>
          <cell r="D182">
            <v>15819.099999999999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>
            <v>41316</v>
          </cell>
          <cell r="B183">
            <v>0</v>
          </cell>
          <cell r="C183">
            <v>0</v>
          </cell>
          <cell r="D183">
            <v>15819.099999999999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>
            <v>41317</v>
          </cell>
          <cell r="B184">
            <v>250</v>
          </cell>
          <cell r="C184">
            <v>0</v>
          </cell>
          <cell r="D184">
            <v>16069.099999999999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>
            <v>41318</v>
          </cell>
          <cell r="B185">
            <v>200</v>
          </cell>
          <cell r="C185">
            <v>0</v>
          </cell>
          <cell r="D185">
            <v>16269.099999999999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>
            <v>41319</v>
          </cell>
          <cell r="B186">
            <v>350</v>
          </cell>
          <cell r="C186">
            <v>0</v>
          </cell>
          <cell r="D186">
            <v>16619.099999999999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>
            <v>41320</v>
          </cell>
          <cell r="B187">
            <v>300</v>
          </cell>
          <cell r="C187">
            <v>0</v>
          </cell>
          <cell r="D187">
            <v>16919.099999999999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>
            <v>41323</v>
          </cell>
          <cell r="B188">
            <v>250</v>
          </cell>
          <cell r="C188">
            <v>0</v>
          </cell>
          <cell r="D188">
            <v>17169.099999999999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>
            <v>41324</v>
          </cell>
          <cell r="B189">
            <v>250</v>
          </cell>
          <cell r="C189">
            <v>0</v>
          </cell>
          <cell r="D189">
            <v>17419.099999999999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>
            <v>41325</v>
          </cell>
          <cell r="B190">
            <v>220</v>
          </cell>
          <cell r="C190">
            <v>0</v>
          </cell>
          <cell r="D190">
            <v>17639.099999999999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A191">
            <v>41326</v>
          </cell>
          <cell r="B191">
            <v>250</v>
          </cell>
          <cell r="C191">
            <v>0</v>
          </cell>
          <cell r="D191">
            <v>17889.099999999999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</row>
        <row r="192">
          <cell r="A192">
            <v>41327</v>
          </cell>
          <cell r="B192">
            <v>190</v>
          </cell>
          <cell r="C192">
            <v>0</v>
          </cell>
          <cell r="D192">
            <v>18079.099999999999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>
            <v>41330</v>
          </cell>
          <cell r="B193">
            <v>100</v>
          </cell>
          <cell r="C193">
            <v>0</v>
          </cell>
          <cell r="D193">
            <v>18179.099999999999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</row>
        <row r="194">
          <cell r="A194">
            <v>41331</v>
          </cell>
          <cell r="B194">
            <v>150</v>
          </cell>
          <cell r="C194">
            <v>0</v>
          </cell>
          <cell r="D194">
            <v>18329.099999999999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>
            <v>41332</v>
          </cell>
          <cell r="B195">
            <v>100</v>
          </cell>
          <cell r="C195">
            <v>0</v>
          </cell>
          <cell r="D195">
            <v>18429.099999999999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>
            <v>41333</v>
          </cell>
          <cell r="B196">
            <v>50</v>
          </cell>
          <cell r="C196">
            <v>0</v>
          </cell>
          <cell r="D196">
            <v>18479.099999999999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>
            <v>41334</v>
          </cell>
          <cell r="B197">
            <v>0</v>
          </cell>
          <cell r="C197">
            <v>0</v>
          </cell>
          <cell r="D197">
            <v>18479.099999999999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>
            <v>41337</v>
          </cell>
          <cell r="B198">
            <v>200</v>
          </cell>
          <cell r="C198">
            <v>0</v>
          </cell>
          <cell r="D198">
            <v>18679.099999999999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>
            <v>41338</v>
          </cell>
          <cell r="B199">
            <v>140</v>
          </cell>
          <cell r="C199">
            <v>0</v>
          </cell>
          <cell r="D199">
            <v>18819.099999999999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>
            <v>41339</v>
          </cell>
          <cell r="B200">
            <v>100</v>
          </cell>
          <cell r="C200">
            <v>0</v>
          </cell>
          <cell r="D200">
            <v>18919.099999999999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>
            <v>41340</v>
          </cell>
          <cell r="B201">
            <v>150</v>
          </cell>
          <cell r="C201">
            <v>0</v>
          </cell>
          <cell r="D201">
            <v>19069.099999999999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>
            <v>41341</v>
          </cell>
          <cell r="B202">
            <v>80</v>
          </cell>
          <cell r="C202">
            <v>0</v>
          </cell>
          <cell r="D202">
            <v>19149.099999999999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>
            <v>41344</v>
          </cell>
          <cell r="B203">
            <v>0</v>
          </cell>
          <cell r="C203">
            <v>0</v>
          </cell>
          <cell r="D203">
            <v>19149.099999999999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>
            <v>41345</v>
          </cell>
          <cell r="B204">
            <v>150</v>
          </cell>
          <cell r="C204">
            <v>0</v>
          </cell>
          <cell r="D204">
            <v>19299.099999999999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>
            <v>41346</v>
          </cell>
          <cell r="B205">
            <v>100</v>
          </cell>
          <cell r="C205">
            <v>0</v>
          </cell>
          <cell r="D205">
            <v>19399.099999999999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>
            <v>41347</v>
          </cell>
          <cell r="B206">
            <v>150</v>
          </cell>
          <cell r="C206">
            <v>0</v>
          </cell>
          <cell r="D206">
            <v>19549.099999999999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>
            <v>41348</v>
          </cell>
          <cell r="B207">
            <v>200</v>
          </cell>
          <cell r="C207">
            <v>0</v>
          </cell>
          <cell r="D207">
            <v>19749.099999999999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</row>
        <row r="208">
          <cell r="A208">
            <v>41351</v>
          </cell>
          <cell r="B208">
            <v>100</v>
          </cell>
          <cell r="C208">
            <v>0</v>
          </cell>
          <cell r="D208">
            <v>19849.099999999999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>
            <v>41352</v>
          </cell>
          <cell r="B209">
            <v>150</v>
          </cell>
          <cell r="C209">
            <v>0</v>
          </cell>
          <cell r="D209">
            <v>19999.099999999999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>
            <v>41353</v>
          </cell>
          <cell r="B210">
            <v>100</v>
          </cell>
          <cell r="C210">
            <v>0</v>
          </cell>
          <cell r="D210">
            <v>20099.099999999999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>
            <v>41354</v>
          </cell>
          <cell r="B211">
            <v>100</v>
          </cell>
          <cell r="C211">
            <v>0</v>
          </cell>
          <cell r="D211">
            <v>20199.099999999999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>
            <v>41355</v>
          </cell>
          <cell r="B212">
            <v>0</v>
          </cell>
          <cell r="C212">
            <v>0</v>
          </cell>
          <cell r="D212">
            <v>20199.099999999999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>
            <v>41358</v>
          </cell>
          <cell r="B213">
            <v>50</v>
          </cell>
          <cell r="C213">
            <v>0</v>
          </cell>
          <cell r="D213">
            <v>20249.099999999999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>
            <v>41359</v>
          </cell>
          <cell r="B214">
            <v>100.10000000000001</v>
          </cell>
          <cell r="C214">
            <v>0</v>
          </cell>
          <cell r="D214">
            <v>20349.199999999997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>
            <v>41360</v>
          </cell>
          <cell r="B215">
            <v>0</v>
          </cell>
          <cell r="C215">
            <v>0</v>
          </cell>
          <cell r="D215">
            <v>20349.199999999997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>
            <v>41361</v>
          </cell>
          <cell r="B216">
            <v>0</v>
          </cell>
          <cell r="C216">
            <v>0</v>
          </cell>
          <cell r="D216">
            <v>20349.199999999997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>
            <v>41362</v>
          </cell>
          <cell r="B217">
            <v>0</v>
          </cell>
          <cell r="C217">
            <v>0</v>
          </cell>
          <cell r="D217">
            <v>20349.199999999997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>
            <v>41365</v>
          </cell>
          <cell r="B218">
            <v>0</v>
          </cell>
          <cell r="C218">
            <v>0</v>
          </cell>
          <cell r="D218">
            <v>20349.199999999997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>
            <v>41366</v>
          </cell>
          <cell r="B219">
            <v>150</v>
          </cell>
          <cell r="C219">
            <v>0</v>
          </cell>
          <cell r="D219">
            <v>20499.199999999997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>
            <v>41367</v>
          </cell>
          <cell r="B220">
            <v>200</v>
          </cell>
          <cell r="C220">
            <v>0</v>
          </cell>
          <cell r="D220">
            <v>20699.199999999997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>
            <v>41368</v>
          </cell>
          <cell r="B221">
            <v>250</v>
          </cell>
          <cell r="C221">
            <v>0</v>
          </cell>
          <cell r="D221">
            <v>20949.199999999997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>
            <v>41369</v>
          </cell>
          <cell r="B222">
            <v>200</v>
          </cell>
          <cell r="C222">
            <v>0</v>
          </cell>
          <cell r="D222">
            <v>21149.199999999997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>
            <v>41372</v>
          </cell>
          <cell r="B223">
            <v>200</v>
          </cell>
          <cell r="C223">
            <v>0</v>
          </cell>
          <cell r="D223">
            <v>21349.199999999997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>
            <v>41373</v>
          </cell>
          <cell r="B224">
            <v>100</v>
          </cell>
          <cell r="C224">
            <v>0</v>
          </cell>
          <cell r="D224">
            <v>21449.199999999997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>
            <v>41374</v>
          </cell>
          <cell r="B225">
            <v>100</v>
          </cell>
          <cell r="C225">
            <v>0</v>
          </cell>
          <cell r="D225">
            <v>21549.199999999997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>
            <v>41375</v>
          </cell>
          <cell r="B226">
            <v>150</v>
          </cell>
          <cell r="C226">
            <v>0</v>
          </cell>
          <cell r="D226">
            <v>21699.199999999997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>
            <v>41376</v>
          </cell>
          <cell r="B227">
            <v>200</v>
          </cell>
          <cell r="C227">
            <v>0</v>
          </cell>
          <cell r="D227">
            <v>21899.199999999997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>
            <v>41379</v>
          </cell>
          <cell r="B228">
            <v>300</v>
          </cell>
          <cell r="C228">
            <v>0</v>
          </cell>
          <cell r="D228">
            <v>22199.199999999997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>
            <v>41380</v>
          </cell>
          <cell r="B229">
            <v>349.9</v>
          </cell>
          <cell r="C229">
            <v>0</v>
          </cell>
          <cell r="D229">
            <v>22549.1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>
            <v>41381</v>
          </cell>
          <cell r="B230">
            <v>300</v>
          </cell>
          <cell r="C230">
            <v>0</v>
          </cell>
          <cell r="D230">
            <v>22849.1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>
            <v>41382</v>
          </cell>
          <cell r="B231">
            <v>350</v>
          </cell>
          <cell r="C231">
            <v>0</v>
          </cell>
          <cell r="D231">
            <v>23199.1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>
            <v>41383</v>
          </cell>
          <cell r="B232">
            <v>300</v>
          </cell>
          <cell r="C232">
            <v>0</v>
          </cell>
          <cell r="D232">
            <v>23499.1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>
            <v>41386</v>
          </cell>
          <cell r="B233">
            <v>300</v>
          </cell>
          <cell r="C233">
            <v>0</v>
          </cell>
          <cell r="D233">
            <v>23799.1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>
            <v>41387</v>
          </cell>
          <cell r="B234">
            <v>249.89999999999998</v>
          </cell>
          <cell r="C234">
            <v>0</v>
          </cell>
          <cell r="D234">
            <v>24049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>
            <v>41388</v>
          </cell>
          <cell r="B235">
            <v>200</v>
          </cell>
          <cell r="C235">
            <v>0</v>
          </cell>
          <cell r="D235">
            <v>24249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>
            <v>41389</v>
          </cell>
          <cell r="B236">
            <v>150</v>
          </cell>
          <cell r="C236">
            <v>0</v>
          </cell>
          <cell r="D236">
            <v>24399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>
            <v>41390</v>
          </cell>
          <cell r="B237">
            <v>200</v>
          </cell>
          <cell r="C237">
            <v>0</v>
          </cell>
          <cell r="D237">
            <v>24599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>
            <v>41393</v>
          </cell>
          <cell r="B238">
            <v>0</v>
          </cell>
          <cell r="C238">
            <v>0</v>
          </cell>
          <cell r="D238">
            <v>24599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>
            <v>41394</v>
          </cell>
          <cell r="B239">
            <v>50</v>
          </cell>
          <cell r="C239">
            <v>0</v>
          </cell>
          <cell r="D239">
            <v>24649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>
            <v>41395</v>
          </cell>
          <cell r="B240">
            <v>0</v>
          </cell>
          <cell r="C240">
            <v>0</v>
          </cell>
          <cell r="D240">
            <v>24649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>
            <v>41396</v>
          </cell>
          <cell r="B241">
            <v>50</v>
          </cell>
          <cell r="C241">
            <v>0</v>
          </cell>
          <cell r="D241">
            <v>24699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>
            <v>41397</v>
          </cell>
          <cell r="B242">
            <v>0</v>
          </cell>
          <cell r="C242">
            <v>0</v>
          </cell>
          <cell r="D242">
            <v>24699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>
            <v>41400</v>
          </cell>
          <cell r="B243">
            <v>100</v>
          </cell>
          <cell r="C243">
            <v>0</v>
          </cell>
          <cell r="D243">
            <v>24799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>
            <v>41401</v>
          </cell>
          <cell r="B244">
            <v>150</v>
          </cell>
          <cell r="C244">
            <v>0</v>
          </cell>
          <cell r="D244">
            <v>24949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>
            <v>41402</v>
          </cell>
          <cell r="B245">
            <v>100</v>
          </cell>
          <cell r="C245">
            <v>0</v>
          </cell>
          <cell r="D245">
            <v>25049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>
            <v>41403</v>
          </cell>
          <cell r="B246">
            <v>250</v>
          </cell>
          <cell r="C246">
            <v>0</v>
          </cell>
          <cell r="D246">
            <v>25299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>
            <v>41404</v>
          </cell>
          <cell r="B247">
            <v>200</v>
          </cell>
          <cell r="C247">
            <v>0</v>
          </cell>
          <cell r="D247">
            <v>25499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>
            <v>41407</v>
          </cell>
          <cell r="B248">
            <v>200</v>
          </cell>
          <cell r="C248">
            <v>0</v>
          </cell>
          <cell r="D248">
            <v>25699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>
            <v>41408</v>
          </cell>
          <cell r="B249">
            <v>150.00000000000003</v>
          </cell>
          <cell r="C249">
            <v>0</v>
          </cell>
          <cell r="D249">
            <v>25849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>
            <v>41409</v>
          </cell>
          <cell r="B250">
            <v>100</v>
          </cell>
          <cell r="C250">
            <v>0</v>
          </cell>
          <cell r="D250">
            <v>25949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>
            <v>41410</v>
          </cell>
          <cell r="B251">
            <v>150</v>
          </cell>
          <cell r="C251">
            <v>0</v>
          </cell>
          <cell r="D251">
            <v>26099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>
            <v>41411</v>
          </cell>
          <cell r="B252">
            <v>112</v>
          </cell>
          <cell r="C252">
            <v>0</v>
          </cell>
          <cell r="D252">
            <v>26211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>
            <v>41414</v>
          </cell>
          <cell r="B253">
            <v>100</v>
          </cell>
          <cell r="C253">
            <v>0</v>
          </cell>
          <cell r="D253">
            <v>26311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>
            <v>41415</v>
          </cell>
          <cell r="B254">
            <v>150</v>
          </cell>
          <cell r="C254">
            <v>0</v>
          </cell>
          <cell r="D254">
            <v>26461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>
            <v>41416</v>
          </cell>
          <cell r="B255">
            <v>0</v>
          </cell>
          <cell r="C255">
            <v>0</v>
          </cell>
          <cell r="D255">
            <v>26461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>
            <v>41417</v>
          </cell>
          <cell r="B256">
            <v>49.999999999999993</v>
          </cell>
          <cell r="C256">
            <v>0</v>
          </cell>
          <cell r="D256">
            <v>26511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>
            <v>41418</v>
          </cell>
          <cell r="B257">
            <v>50</v>
          </cell>
          <cell r="C257">
            <v>0</v>
          </cell>
          <cell r="D257">
            <v>26561</v>
          </cell>
          <cell r="E257">
            <v>300</v>
          </cell>
          <cell r="F257">
            <v>0</v>
          </cell>
          <cell r="G257">
            <v>300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>
            <v>41421</v>
          </cell>
          <cell r="B258">
            <v>0</v>
          </cell>
          <cell r="C258">
            <v>0</v>
          </cell>
          <cell r="D258">
            <v>26561</v>
          </cell>
          <cell r="E258">
            <v>0</v>
          </cell>
          <cell r="F258">
            <v>0</v>
          </cell>
          <cell r="G258">
            <v>300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>
            <v>41422</v>
          </cell>
          <cell r="B259">
            <v>50</v>
          </cell>
          <cell r="C259">
            <v>0</v>
          </cell>
          <cell r="D259">
            <v>26611</v>
          </cell>
          <cell r="E259">
            <v>0</v>
          </cell>
          <cell r="F259">
            <v>0</v>
          </cell>
          <cell r="G259">
            <v>300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>
            <v>41423</v>
          </cell>
          <cell r="B260">
            <v>0</v>
          </cell>
          <cell r="C260">
            <v>0</v>
          </cell>
          <cell r="D260">
            <v>26611</v>
          </cell>
          <cell r="E260">
            <v>0</v>
          </cell>
          <cell r="F260">
            <v>0</v>
          </cell>
          <cell r="G260">
            <v>300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>
            <v>41424</v>
          </cell>
          <cell r="B261">
            <v>50.000000000000014</v>
          </cell>
          <cell r="C261">
            <v>0</v>
          </cell>
          <cell r="D261">
            <v>26661</v>
          </cell>
          <cell r="E261">
            <v>240</v>
          </cell>
          <cell r="F261">
            <v>0</v>
          </cell>
          <cell r="G261">
            <v>540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>
            <v>41425</v>
          </cell>
          <cell r="B262">
            <v>0</v>
          </cell>
          <cell r="C262">
            <v>0</v>
          </cell>
          <cell r="D262">
            <v>26661</v>
          </cell>
          <cell r="E262">
            <v>0</v>
          </cell>
          <cell r="F262">
            <v>0</v>
          </cell>
          <cell r="G262">
            <v>540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>
            <v>41428</v>
          </cell>
          <cell r="B263">
            <v>0</v>
          </cell>
          <cell r="C263">
            <v>0</v>
          </cell>
          <cell r="D263">
            <v>26661</v>
          </cell>
          <cell r="E263">
            <v>0</v>
          </cell>
          <cell r="F263">
            <v>0</v>
          </cell>
          <cell r="G263">
            <v>540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>
            <v>41429</v>
          </cell>
          <cell r="B264">
            <v>50</v>
          </cell>
          <cell r="C264">
            <v>0</v>
          </cell>
          <cell r="D264">
            <v>26711</v>
          </cell>
          <cell r="E264">
            <v>0</v>
          </cell>
          <cell r="F264">
            <v>0</v>
          </cell>
          <cell r="G264">
            <v>540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>
            <v>41430</v>
          </cell>
          <cell r="B265">
            <v>0</v>
          </cell>
          <cell r="C265">
            <v>0</v>
          </cell>
          <cell r="D265">
            <v>26711</v>
          </cell>
          <cell r="E265">
            <v>0</v>
          </cell>
          <cell r="F265">
            <v>0</v>
          </cell>
          <cell r="G265">
            <v>540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>
            <v>41431</v>
          </cell>
          <cell r="B266">
            <v>50.000000000000014</v>
          </cell>
          <cell r="C266">
            <v>0</v>
          </cell>
          <cell r="D266">
            <v>26761</v>
          </cell>
          <cell r="E266">
            <v>0</v>
          </cell>
          <cell r="F266">
            <v>0</v>
          </cell>
          <cell r="G266">
            <v>540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</row>
        <row r="267">
          <cell r="A267">
            <v>41432</v>
          </cell>
          <cell r="B267">
            <v>0</v>
          </cell>
          <cell r="C267">
            <v>0</v>
          </cell>
          <cell r="D267">
            <v>26761</v>
          </cell>
          <cell r="E267">
            <v>0</v>
          </cell>
          <cell r="F267">
            <v>0</v>
          </cell>
          <cell r="G267">
            <v>540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A268">
            <v>41435</v>
          </cell>
          <cell r="B268">
            <v>0</v>
          </cell>
          <cell r="C268">
            <v>0</v>
          </cell>
          <cell r="D268">
            <v>26761</v>
          </cell>
          <cell r="E268">
            <v>90</v>
          </cell>
          <cell r="F268">
            <v>0</v>
          </cell>
          <cell r="G268">
            <v>630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A269">
            <v>41436</v>
          </cell>
          <cell r="B269">
            <v>50</v>
          </cell>
          <cell r="C269">
            <v>0</v>
          </cell>
          <cell r="D269">
            <v>26811</v>
          </cell>
          <cell r="E269">
            <v>0</v>
          </cell>
          <cell r="F269">
            <v>0</v>
          </cell>
          <cell r="G269">
            <v>630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>
            <v>41437</v>
          </cell>
          <cell r="B270">
            <v>100</v>
          </cell>
          <cell r="C270">
            <v>0</v>
          </cell>
          <cell r="D270">
            <v>26911</v>
          </cell>
          <cell r="E270">
            <v>0</v>
          </cell>
          <cell r="F270">
            <v>0</v>
          </cell>
          <cell r="G270">
            <v>630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>
            <v>41438</v>
          </cell>
          <cell r="B271">
            <v>50</v>
          </cell>
          <cell r="C271">
            <v>300</v>
          </cell>
          <cell r="D271">
            <v>26661</v>
          </cell>
          <cell r="E271">
            <v>0</v>
          </cell>
          <cell r="F271">
            <v>0</v>
          </cell>
          <cell r="G271">
            <v>630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A272">
            <v>41439</v>
          </cell>
          <cell r="B272">
            <v>0</v>
          </cell>
          <cell r="C272">
            <v>0</v>
          </cell>
          <cell r="D272">
            <v>26661</v>
          </cell>
          <cell r="E272">
            <v>0</v>
          </cell>
          <cell r="F272">
            <v>0</v>
          </cell>
          <cell r="G272">
            <v>630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</row>
        <row r="273">
          <cell r="A273">
            <v>41442</v>
          </cell>
          <cell r="B273">
            <v>100</v>
          </cell>
          <cell r="C273">
            <v>0</v>
          </cell>
          <cell r="D273">
            <v>26761</v>
          </cell>
          <cell r="E273">
            <v>0</v>
          </cell>
          <cell r="F273">
            <v>0</v>
          </cell>
          <cell r="G273">
            <v>630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</row>
        <row r="274">
          <cell r="A274">
            <v>41443</v>
          </cell>
          <cell r="B274">
            <v>50</v>
          </cell>
          <cell r="C274">
            <v>0</v>
          </cell>
          <cell r="D274">
            <v>26811</v>
          </cell>
          <cell r="E274">
            <v>0</v>
          </cell>
          <cell r="F274">
            <v>0</v>
          </cell>
          <cell r="G274">
            <v>630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>
            <v>41444</v>
          </cell>
          <cell r="B275">
            <v>100</v>
          </cell>
          <cell r="C275">
            <v>0</v>
          </cell>
          <cell r="D275">
            <v>26911</v>
          </cell>
          <cell r="E275">
            <v>0</v>
          </cell>
          <cell r="F275">
            <v>0</v>
          </cell>
          <cell r="G275">
            <v>630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>
            <v>41445</v>
          </cell>
          <cell r="B276">
            <v>49.999999999999993</v>
          </cell>
          <cell r="C276">
            <v>0</v>
          </cell>
          <cell r="D276">
            <v>26961</v>
          </cell>
          <cell r="E276">
            <v>779</v>
          </cell>
          <cell r="F276">
            <v>0</v>
          </cell>
          <cell r="G276">
            <v>1409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>
            <v>41446</v>
          </cell>
          <cell r="B277">
            <v>100.1</v>
          </cell>
          <cell r="C277">
            <v>0</v>
          </cell>
          <cell r="D277">
            <v>27061.1</v>
          </cell>
          <cell r="E277">
            <v>0</v>
          </cell>
          <cell r="F277">
            <v>0</v>
          </cell>
          <cell r="G277">
            <v>1409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>
            <v>41449</v>
          </cell>
          <cell r="B278">
            <v>100</v>
          </cell>
          <cell r="C278">
            <v>0</v>
          </cell>
          <cell r="D278">
            <v>27161.1</v>
          </cell>
          <cell r="E278">
            <v>23</v>
          </cell>
          <cell r="F278">
            <v>0</v>
          </cell>
          <cell r="G278">
            <v>1432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>
            <v>41450</v>
          </cell>
          <cell r="B279">
            <v>50</v>
          </cell>
          <cell r="C279">
            <v>0</v>
          </cell>
          <cell r="D279">
            <v>27211.1</v>
          </cell>
          <cell r="E279">
            <v>263</v>
          </cell>
          <cell r="F279">
            <v>0</v>
          </cell>
          <cell r="G279">
            <v>1695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>
            <v>41451</v>
          </cell>
          <cell r="B280">
            <v>0</v>
          </cell>
          <cell r="C280">
            <v>0</v>
          </cell>
          <cell r="D280">
            <v>27211.1</v>
          </cell>
          <cell r="E280">
            <v>465</v>
          </cell>
          <cell r="F280">
            <v>0</v>
          </cell>
          <cell r="G280">
            <v>2160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>
            <v>41452</v>
          </cell>
          <cell r="B281">
            <v>50</v>
          </cell>
          <cell r="C281">
            <v>0</v>
          </cell>
          <cell r="D281">
            <v>27261.1</v>
          </cell>
          <cell r="E281">
            <v>163</v>
          </cell>
          <cell r="F281">
            <v>0</v>
          </cell>
          <cell r="G281">
            <v>2323</v>
          </cell>
          <cell r="H281">
            <v>0</v>
          </cell>
          <cell r="I281">
            <v>0</v>
          </cell>
          <cell r="J281">
            <v>0</v>
          </cell>
          <cell r="K281">
            <v>6400.1</v>
          </cell>
          <cell r="L281">
            <v>0</v>
          </cell>
          <cell r="M281">
            <v>6400.1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>
            <v>41453</v>
          </cell>
          <cell r="B282">
            <v>0</v>
          </cell>
          <cell r="C282">
            <v>0</v>
          </cell>
          <cell r="D282">
            <v>27261.1</v>
          </cell>
          <cell r="E282">
            <v>0</v>
          </cell>
          <cell r="F282">
            <v>0</v>
          </cell>
          <cell r="G282">
            <v>2323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6400.1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>
            <v>41456</v>
          </cell>
          <cell r="B283">
            <v>0</v>
          </cell>
          <cell r="C283">
            <v>0</v>
          </cell>
          <cell r="D283">
            <v>27261.1</v>
          </cell>
          <cell r="E283">
            <v>0</v>
          </cell>
          <cell r="F283">
            <v>0</v>
          </cell>
          <cell r="G283">
            <v>2323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6400.1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>
            <v>41457</v>
          </cell>
          <cell r="B284">
            <v>49.999999999999993</v>
          </cell>
          <cell r="C284">
            <v>0</v>
          </cell>
          <cell r="D284">
            <v>27311.1</v>
          </cell>
          <cell r="E284">
            <v>10</v>
          </cell>
          <cell r="F284">
            <v>0</v>
          </cell>
          <cell r="G284">
            <v>2333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>
            <v>41458</v>
          </cell>
          <cell r="B285">
            <v>0</v>
          </cell>
          <cell r="C285">
            <v>0</v>
          </cell>
          <cell r="D285">
            <v>27311.1</v>
          </cell>
          <cell r="E285">
            <v>0</v>
          </cell>
          <cell r="F285">
            <v>0</v>
          </cell>
          <cell r="G285">
            <v>2333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>
            <v>41459</v>
          </cell>
          <cell r="B286">
            <v>50</v>
          </cell>
          <cell r="C286">
            <v>0</v>
          </cell>
          <cell r="D286">
            <v>27361.1</v>
          </cell>
          <cell r="E286">
            <v>0</v>
          </cell>
          <cell r="F286">
            <v>0</v>
          </cell>
          <cell r="G286">
            <v>2333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>
            <v>41460</v>
          </cell>
          <cell r="B287">
            <v>0</v>
          </cell>
          <cell r="C287">
            <v>0</v>
          </cell>
          <cell r="D287">
            <v>27361.1</v>
          </cell>
          <cell r="E287">
            <v>0</v>
          </cell>
          <cell r="F287">
            <v>0</v>
          </cell>
          <cell r="G287">
            <v>2333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>
            <v>41463</v>
          </cell>
          <cell r="B288">
            <v>0</v>
          </cell>
          <cell r="C288">
            <v>0</v>
          </cell>
          <cell r="D288">
            <v>27361.1</v>
          </cell>
          <cell r="E288">
            <v>0</v>
          </cell>
          <cell r="F288">
            <v>0</v>
          </cell>
          <cell r="G288">
            <v>2333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>
            <v>41464</v>
          </cell>
          <cell r="B289">
            <v>50</v>
          </cell>
          <cell r="C289">
            <v>1200</v>
          </cell>
          <cell r="D289">
            <v>26211.1</v>
          </cell>
          <cell r="E289">
            <v>0</v>
          </cell>
          <cell r="F289">
            <v>0</v>
          </cell>
          <cell r="G289">
            <v>2333</v>
          </cell>
          <cell r="H289">
            <v>0</v>
          </cell>
          <cell r="I289">
            <v>0</v>
          </cell>
          <cell r="J289">
            <v>0</v>
          </cell>
          <cell r="K289">
            <v>1000</v>
          </cell>
          <cell r="L289">
            <v>0</v>
          </cell>
          <cell r="M289">
            <v>1000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>
            <v>41465</v>
          </cell>
          <cell r="B290">
            <v>0</v>
          </cell>
          <cell r="C290">
            <v>0</v>
          </cell>
          <cell r="D290">
            <v>26211.1</v>
          </cell>
          <cell r="E290">
            <v>258.2</v>
          </cell>
          <cell r="F290">
            <v>0</v>
          </cell>
          <cell r="G290">
            <v>2591.1999999999998</v>
          </cell>
          <cell r="H290">
            <v>0</v>
          </cell>
          <cell r="I290">
            <v>0</v>
          </cell>
          <cell r="J290">
            <v>0</v>
          </cell>
          <cell r="K290">
            <v>1199.8999999999999</v>
          </cell>
          <cell r="L290">
            <v>1000</v>
          </cell>
          <cell r="M290">
            <v>1199.8999999999996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</row>
        <row r="291">
          <cell r="A291">
            <v>41466</v>
          </cell>
          <cell r="B291">
            <v>150</v>
          </cell>
          <cell r="C291">
            <v>1750</v>
          </cell>
          <cell r="D291">
            <v>24611.1</v>
          </cell>
          <cell r="E291">
            <v>0</v>
          </cell>
          <cell r="F291">
            <v>0</v>
          </cell>
          <cell r="G291">
            <v>2591.1999999999998</v>
          </cell>
          <cell r="H291">
            <v>0</v>
          </cell>
          <cell r="I291">
            <v>0</v>
          </cell>
          <cell r="J291">
            <v>0</v>
          </cell>
          <cell r="K291">
            <v>2900</v>
          </cell>
          <cell r="L291">
            <v>1199.8999999999999</v>
          </cell>
          <cell r="M291">
            <v>2900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>
            <v>41467</v>
          </cell>
          <cell r="B292">
            <v>200</v>
          </cell>
          <cell r="C292">
            <v>0</v>
          </cell>
          <cell r="D292">
            <v>24811.1</v>
          </cell>
          <cell r="E292">
            <v>0</v>
          </cell>
          <cell r="F292">
            <v>0</v>
          </cell>
          <cell r="G292">
            <v>2591.1999999999998</v>
          </cell>
          <cell r="H292">
            <v>0</v>
          </cell>
          <cell r="I292">
            <v>0</v>
          </cell>
          <cell r="J292">
            <v>0</v>
          </cell>
          <cell r="K292">
            <v>2999.9999999999995</v>
          </cell>
          <cell r="L292">
            <v>2900</v>
          </cell>
          <cell r="M292">
            <v>3000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>
            <v>41470</v>
          </cell>
          <cell r="B293">
            <v>150</v>
          </cell>
          <cell r="C293">
            <v>0</v>
          </cell>
          <cell r="D293">
            <v>24961.1</v>
          </cell>
          <cell r="E293">
            <v>0</v>
          </cell>
          <cell r="F293">
            <v>0</v>
          </cell>
          <cell r="G293">
            <v>2591.1999999999998</v>
          </cell>
          <cell r="H293">
            <v>0</v>
          </cell>
          <cell r="I293">
            <v>0</v>
          </cell>
          <cell r="J293">
            <v>0</v>
          </cell>
          <cell r="K293">
            <v>3400</v>
          </cell>
          <cell r="L293">
            <v>2999.9999999999995</v>
          </cell>
          <cell r="M293">
            <v>3400.0000000000005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>
            <v>41471</v>
          </cell>
          <cell r="B294">
            <v>50</v>
          </cell>
          <cell r="C294">
            <v>0</v>
          </cell>
          <cell r="D294">
            <v>25011.1</v>
          </cell>
          <cell r="E294">
            <v>0</v>
          </cell>
          <cell r="F294">
            <v>0</v>
          </cell>
          <cell r="G294">
            <v>2591.1999999999998</v>
          </cell>
          <cell r="H294">
            <v>0</v>
          </cell>
          <cell r="I294">
            <v>0</v>
          </cell>
          <cell r="J294">
            <v>0</v>
          </cell>
          <cell r="K294">
            <v>3499.9999999999995</v>
          </cell>
          <cell r="L294">
            <v>3400</v>
          </cell>
          <cell r="M294">
            <v>3500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>
            <v>41472</v>
          </cell>
          <cell r="B295">
            <v>100</v>
          </cell>
          <cell r="C295">
            <v>0</v>
          </cell>
          <cell r="D295">
            <v>25111.1</v>
          </cell>
          <cell r="E295">
            <v>0</v>
          </cell>
          <cell r="F295">
            <v>0</v>
          </cell>
          <cell r="G295">
            <v>2591.1999999999998</v>
          </cell>
          <cell r="H295">
            <v>0</v>
          </cell>
          <cell r="I295">
            <v>0</v>
          </cell>
          <cell r="J295">
            <v>0</v>
          </cell>
          <cell r="K295">
            <v>3000</v>
          </cell>
          <cell r="L295">
            <v>3499.9999999999995</v>
          </cell>
          <cell r="M295">
            <v>3000.0000000000005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>
            <v>41473</v>
          </cell>
          <cell r="B296">
            <v>150</v>
          </cell>
          <cell r="C296">
            <v>0</v>
          </cell>
          <cell r="D296">
            <v>25261.1</v>
          </cell>
          <cell r="E296">
            <v>0</v>
          </cell>
          <cell r="F296">
            <v>0</v>
          </cell>
          <cell r="G296">
            <v>2591.1999999999998</v>
          </cell>
          <cell r="H296">
            <v>0</v>
          </cell>
          <cell r="I296">
            <v>0</v>
          </cell>
          <cell r="J296">
            <v>0</v>
          </cell>
          <cell r="K296">
            <v>2700</v>
          </cell>
          <cell r="L296">
            <v>3000</v>
          </cell>
          <cell r="M296">
            <v>2700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>
            <v>41474</v>
          </cell>
          <cell r="B297">
            <v>0</v>
          </cell>
          <cell r="C297">
            <v>0</v>
          </cell>
          <cell r="D297">
            <v>25261.1</v>
          </cell>
          <cell r="E297">
            <v>0</v>
          </cell>
          <cell r="F297">
            <v>0</v>
          </cell>
          <cell r="G297">
            <v>2591.1999999999998</v>
          </cell>
          <cell r="H297">
            <v>0</v>
          </cell>
          <cell r="I297">
            <v>0</v>
          </cell>
          <cell r="J297">
            <v>0</v>
          </cell>
          <cell r="K297">
            <v>2500.1</v>
          </cell>
          <cell r="L297">
            <v>2700</v>
          </cell>
          <cell r="M297">
            <v>2500.1000000000004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>
            <v>41477</v>
          </cell>
          <cell r="B298">
            <v>50</v>
          </cell>
          <cell r="C298">
            <v>0</v>
          </cell>
          <cell r="D298">
            <v>25311.1</v>
          </cell>
          <cell r="E298">
            <v>0</v>
          </cell>
          <cell r="F298">
            <v>0</v>
          </cell>
          <cell r="G298">
            <v>2591.1999999999998</v>
          </cell>
          <cell r="H298">
            <v>0</v>
          </cell>
          <cell r="I298">
            <v>0</v>
          </cell>
          <cell r="J298">
            <v>0</v>
          </cell>
          <cell r="K298">
            <v>2799.9000000000005</v>
          </cell>
          <cell r="L298">
            <v>2500.1</v>
          </cell>
          <cell r="M298">
            <v>2799.900000000001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>
            <v>41478</v>
          </cell>
          <cell r="B299">
            <v>50</v>
          </cell>
          <cell r="C299">
            <v>0</v>
          </cell>
          <cell r="D299">
            <v>25361.1</v>
          </cell>
          <cell r="E299">
            <v>0</v>
          </cell>
          <cell r="F299">
            <v>0</v>
          </cell>
          <cell r="G299">
            <v>2591.1999999999998</v>
          </cell>
          <cell r="H299">
            <v>0</v>
          </cell>
          <cell r="I299">
            <v>0</v>
          </cell>
          <cell r="J299">
            <v>0</v>
          </cell>
          <cell r="K299">
            <v>3400</v>
          </cell>
          <cell r="L299">
            <v>2799.9000000000005</v>
          </cell>
          <cell r="M299">
            <v>3400.0000000000009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>
            <v>41479</v>
          </cell>
          <cell r="B300">
            <v>0</v>
          </cell>
          <cell r="C300">
            <v>0</v>
          </cell>
          <cell r="D300">
            <v>25361.1</v>
          </cell>
          <cell r="E300">
            <v>95</v>
          </cell>
          <cell r="F300">
            <v>300</v>
          </cell>
          <cell r="G300">
            <v>2386.1999999999998</v>
          </cell>
          <cell r="H300">
            <v>0</v>
          </cell>
          <cell r="I300">
            <v>0</v>
          </cell>
          <cell r="J300">
            <v>0</v>
          </cell>
          <cell r="K300">
            <v>4000</v>
          </cell>
          <cell r="L300">
            <v>3400</v>
          </cell>
          <cell r="M300">
            <v>4000.0000000000009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>
            <v>41480</v>
          </cell>
          <cell r="B301">
            <v>50</v>
          </cell>
          <cell r="C301">
            <v>0</v>
          </cell>
          <cell r="D301">
            <v>25411.1</v>
          </cell>
          <cell r="E301">
            <v>0</v>
          </cell>
          <cell r="F301">
            <v>0</v>
          </cell>
          <cell r="G301">
            <v>2386.1999999999998</v>
          </cell>
          <cell r="H301">
            <v>0</v>
          </cell>
          <cell r="I301">
            <v>0</v>
          </cell>
          <cell r="J301">
            <v>0</v>
          </cell>
          <cell r="K301">
            <v>4099.9000000000005</v>
          </cell>
          <cell r="L301">
            <v>4000</v>
          </cell>
          <cell r="M301">
            <v>4099.9000000000015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>
            <v>41481</v>
          </cell>
          <cell r="B302">
            <v>0</v>
          </cell>
          <cell r="C302">
            <v>0</v>
          </cell>
          <cell r="D302">
            <v>25411.1</v>
          </cell>
          <cell r="E302">
            <v>0</v>
          </cell>
          <cell r="F302">
            <v>0</v>
          </cell>
          <cell r="G302">
            <v>2386.1999999999998</v>
          </cell>
          <cell r="H302">
            <v>0</v>
          </cell>
          <cell r="I302">
            <v>0</v>
          </cell>
          <cell r="J302">
            <v>0</v>
          </cell>
          <cell r="K302">
            <v>4399.8999999999987</v>
          </cell>
          <cell r="L302">
            <v>4099.9000000000005</v>
          </cell>
          <cell r="M302">
            <v>4399.8999999999987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>
            <v>41484</v>
          </cell>
          <cell r="B303">
            <v>0</v>
          </cell>
          <cell r="C303">
            <v>0</v>
          </cell>
          <cell r="D303">
            <v>25411.1</v>
          </cell>
          <cell r="E303">
            <v>0</v>
          </cell>
          <cell r="F303">
            <v>0</v>
          </cell>
          <cell r="G303">
            <v>2386.1999999999998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4399.8999999999987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>
            <v>41485</v>
          </cell>
          <cell r="B304">
            <v>0</v>
          </cell>
          <cell r="C304">
            <v>0</v>
          </cell>
          <cell r="D304">
            <v>25411.1</v>
          </cell>
          <cell r="E304">
            <v>0</v>
          </cell>
          <cell r="F304">
            <v>0</v>
          </cell>
          <cell r="G304">
            <v>2386.1999999999998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4399.8999999999987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</row>
        <row r="305">
          <cell r="A305">
            <v>41486</v>
          </cell>
          <cell r="B305">
            <v>0</v>
          </cell>
          <cell r="C305">
            <v>0</v>
          </cell>
          <cell r="D305">
            <v>25411.1</v>
          </cell>
          <cell r="E305">
            <v>0</v>
          </cell>
          <cell r="F305">
            <v>240</v>
          </cell>
          <cell r="G305">
            <v>2146.1999999999998</v>
          </cell>
          <cell r="H305">
            <v>0</v>
          </cell>
          <cell r="I305">
            <v>0</v>
          </cell>
          <cell r="J305">
            <v>0</v>
          </cell>
          <cell r="K305">
            <v>6199.9000000000015</v>
          </cell>
          <cell r="L305">
            <v>4399.8999999999987</v>
          </cell>
          <cell r="M305">
            <v>6199.9000000000005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>
            <v>41487</v>
          </cell>
          <cell r="B306">
            <v>50</v>
          </cell>
          <cell r="C306">
            <v>0</v>
          </cell>
          <cell r="D306">
            <v>25461.1</v>
          </cell>
          <cell r="E306">
            <v>40</v>
          </cell>
          <cell r="F306">
            <v>0</v>
          </cell>
          <cell r="G306">
            <v>2186.1999999999998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6199.9000000000015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>
            <v>41488</v>
          </cell>
          <cell r="B307">
            <v>0</v>
          </cell>
          <cell r="C307">
            <v>0</v>
          </cell>
          <cell r="D307">
            <v>25461.1</v>
          </cell>
          <cell r="E307">
            <v>0</v>
          </cell>
          <cell r="F307">
            <v>0</v>
          </cell>
          <cell r="G307">
            <v>2186.1999999999998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>
            <v>41491</v>
          </cell>
          <cell r="B308">
            <v>50</v>
          </cell>
          <cell r="C308">
            <v>0</v>
          </cell>
          <cell r="D308">
            <v>25511.1</v>
          </cell>
          <cell r="E308">
            <v>0</v>
          </cell>
          <cell r="F308">
            <v>0</v>
          </cell>
          <cell r="G308">
            <v>2186.1999999999998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>
            <v>41492</v>
          </cell>
          <cell r="B309">
            <v>0</v>
          </cell>
          <cell r="C309">
            <v>0</v>
          </cell>
          <cell r="D309">
            <v>25511.1</v>
          </cell>
          <cell r="E309">
            <v>90</v>
          </cell>
          <cell r="F309">
            <v>0</v>
          </cell>
          <cell r="G309">
            <v>2276.1999999999998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>
            <v>41493</v>
          </cell>
          <cell r="B310">
            <v>0</v>
          </cell>
          <cell r="C310">
            <v>0</v>
          </cell>
          <cell r="D310">
            <v>25511.1</v>
          </cell>
          <cell r="E310">
            <v>34</v>
          </cell>
          <cell r="F310">
            <v>0</v>
          </cell>
          <cell r="G310">
            <v>2310.1999999999998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>
            <v>41494</v>
          </cell>
          <cell r="B311">
            <v>50</v>
          </cell>
          <cell r="C311">
            <v>1500.1000000000001</v>
          </cell>
          <cell r="D311">
            <v>24061</v>
          </cell>
          <cell r="E311">
            <v>0</v>
          </cell>
          <cell r="F311">
            <v>0</v>
          </cell>
          <cell r="G311">
            <v>2310.1999999999998</v>
          </cell>
          <cell r="H311">
            <v>0</v>
          </cell>
          <cell r="I311">
            <v>0</v>
          </cell>
          <cell r="J311">
            <v>0</v>
          </cell>
          <cell r="K311">
            <v>1200</v>
          </cell>
          <cell r="L311">
            <v>0</v>
          </cell>
          <cell r="M311">
            <v>1200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>
            <v>41495</v>
          </cell>
          <cell r="B312">
            <v>0</v>
          </cell>
          <cell r="C312">
            <v>0</v>
          </cell>
          <cell r="D312">
            <v>24061</v>
          </cell>
          <cell r="E312">
            <v>0</v>
          </cell>
          <cell r="F312">
            <v>90</v>
          </cell>
          <cell r="G312">
            <v>2220.1999999999998</v>
          </cell>
          <cell r="H312">
            <v>0</v>
          </cell>
          <cell r="I312">
            <v>0</v>
          </cell>
          <cell r="J312">
            <v>0</v>
          </cell>
          <cell r="K312">
            <v>2800</v>
          </cell>
          <cell r="L312">
            <v>1200</v>
          </cell>
          <cell r="M312">
            <v>2800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>
            <v>41498</v>
          </cell>
          <cell r="B313">
            <v>150</v>
          </cell>
          <cell r="C313">
            <v>0</v>
          </cell>
          <cell r="D313">
            <v>24211</v>
          </cell>
          <cell r="E313">
            <v>0</v>
          </cell>
          <cell r="F313">
            <v>0</v>
          </cell>
          <cell r="G313">
            <v>2220.1999999999998</v>
          </cell>
          <cell r="H313">
            <v>0</v>
          </cell>
          <cell r="I313">
            <v>0</v>
          </cell>
          <cell r="J313">
            <v>0</v>
          </cell>
          <cell r="K313">
            <v>3100</v>
          </cell>
          <cell r="L313">
            <v>2800</v>
          </cell>
          <cell r="M313">
            <v>3100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>
            <v>41499</v>
          </cell>
          <cell r="B314">
            <v>100</v>
          </cell>
          <cell r="C314">
            <v>1890</v>
          </cell>
          <cell r="D314">
            <v>22421</v>
          </cell>
          <cell r="E314">
            <v>110</v>
          </cell>
          <cell r="F314">
            <v>0</v>
          </cell>
          <cell r="G314">
            <v>2330.1999999999998</v>
          </cell>
          <cell r="H314">
            <v>0</v>
          </cell>
          <cell r="I314">
            <v>0</v>
          </cell>
          <cell r="J314">
            <v>0</v>
          </cell>
          <cell r="K314">
            <v>4600</v>
          </cell>
          <cell r="L314">
            <v>3100</v>
          </cell>
          <cell r="M314">
            <v>4600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>
            <v>41500</v>
          </cell>
          <cell r="B315">
            <v>150</v>
          </cell>
          <cell r="C315">
            <v>0</v>
          </cell>
          <cell r="D315">
            <v>22571</v>
          </cell>
          <cell r="E315">
            <v>185</v>
          </cell>
          <cell r="F315">
            <v>0</v>
          </cell>
          <cell r="G315">
            <v>2515.1999999999998</v>
          </cell>
          <cell r="H315">
            <v>0</v>
          </cell>
          <cell r="I315">
            <v>0</v>
          </cell>
          <cell r="J315">
            <v>0</v>
          </cell>
          <cell r="K315">
            <v>3600</v>
          </cell>
          <cell r="L315">
            <v>4600</v>
          </cell>
          <cell r="M315">
            <v>3600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</row>
        <row r="316">
          <cell r="A316">
            <v>41501</v>
          </cell>
          <cell r="B316">
            <v>150</v>
          </cell>
          <cell r="C316">
            <v>0</v>
          </cell>
          <cell r="D316">
            <v>22721</v>
          </cell>
          <cell r="E316">
            <v>100</v>
          </cell>
          <cell r="F316">
            <v>0</v>
          </cell>
          <cell r="G316">
            <v>2615.1999999999998</v>
          </cell>
          <cell r="H316">
            <v>0</v>
          </cell>
          <cell r="I316">
            <v>0</v>
          </cell>
          <cell r="J316">
            <v>0</v>
          </cell>
          <cell r="K316">
            <v>2600.1000000000008</v>
          </cell>
          <cell r="L316">
            <v>3600</v>
          </cell>
          <cell r="M316">
            <v>2600.1000000000004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</row>
        <row r="317">
          <cell r="A317">
            <v>41502</v>
          </cell>
          <cell r="B317">
            <v>0</v>
          </cell>
          <cell r="C317">
            <v>0</v>
          </cell>
          <cell r="D317">
            <v>22721</v>
          </cell>
          <cell r="E317">
            <v>30</v>
          </cell>
          <cell r="F317">
            <v>0</v>
          </cell>
          <cell r="G317">
            <v>2645.2</v>
          </cell>
          <cell r="H317">
            <v>0</v>
          </cell>
          <cell r="I317">
            <v>0</v>
          </cell>
          <cell r="J317">
            <v>0</v>
          </cell>
          <cell r="K317">
            <v>2100</v>
          </cell>
          <cell r="L317">
            <v>2600.1000000000008</v>
          </cell>
          <cell r="M317">
            <v>2099.9999999999995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>
            <v>41505</v>
          </cell>
          <cell r="B318">
            <v>50</v>
          </cell>
          <cell r="C318">
            <v>0</v>
          </cell>
          <cell r="D318">
            <v>22771</v>
          </cell>
          <cell r="E318">
            <v>20</v>
          </cell>
          <cell r="F318">
            <v>0</v>
          </cell>
          <cell r="G318">
            <v>2665.2</v>
          </cell>
          <cell r="H318">
            <v>0</v>
          </cell>
          <cell r="I318">
            <v>0</v>
          </cell>
          <cell r="J318">
            <v>0</v>
          </cell>
          <cell r="K318">
            <v>1400.1000000000004</v>
          </cell>
          <cell r="L318">
            <v>2100</v>
          </cell>
          <cell r="M318">
            <v>1400.1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>
            <v>41506</v>
          </cell>
          <cell r="B319">
            <v>0</v>
          </cell>
          <cell r="C319">
            <v>0</v>
          </cell>
          <cell r="D319">
            <v>22771</v>
          </cell>
          <cell r="E319">
            <v>700</v>
          </cell>
          <cell r="F319">
            <v>779</v>
          </cell>
          <cell r="G319">
            <v>2586.1999999999998</v>
          </cell>
          <cell r="H319">
            <v>0</v>
          </cell>
          <cell r="I319">
            <v>0</v>
          </cell>
          <cell r="J319">
            <v>0</v>
          </cell>
          <cell r="K319">
            <v>1799.9999999999998</v>
          </cell>
          <cell r="L319">
            <v>1400.1000000000004</v>
          </cell>
          <cell r="M319">
            <v>1799.9999999999991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>
            <v>41507</v>
          </cell>
          <cell r="B320">
            <v>50</v>
          </cell>
          <cell r="C320">
            <v>0</v>
          </cell>
          <cell r="D320">
            <v>22821</v>
          </cell>
          <cell r="E320">
            <v>300</v>
          </cell>
          <cell r="F320">
            <v>0</v>
          </cell>
          <cell r="G320">
            <v>2886.2</v>
          </cell>
          <cell r="H320">
            <v>0</v>
          </cell>
          <cell r="I320">
            <v>0</v>
          </cell>
          <cell r="J320">
            <v>0</v>
          </cell>
          <cell r="K320">
            <v>1000</v>
          </cell>
          <cell r="L320">
            <v>1799.9999999999998</v>
          </cell>
          <cell r="M320">
            <v>999.99999999999932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>
            <v>41508</v>
          </cell>
          <cell r="B321">
            <v>50</v>
          </cell>
          <cell r="C321">
            <v>0</v>
          </cell>
          <cell r="D321">
            <v>22871</v>
          </cell>
          <cell r="E321">
            <v>0</v>
          </cell>
          <cell r="F321">
            <v>0</v>
          </cell>
          <cell r="G321">
            <v>2886.2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1000</v>
          </cell>
          <cell r="M321">
            <v>0</v>
          </cell>
          <cell r="N321">
            <v>1000</v>
          </cell>
          <cell r="O321">
            <v>0</v>
          </cell>
          <cell r="P321">
            <v>1000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>
            <v>41509</v>
          </cell>
          <cell r="B322">
            <v>0</v>
          </cell>
          <cell r="C322">
            <v>0</v>
          </cell>
          <cell r="D322">
            <v>22871</v>
          </cell>
          <cell r="E322">
            <v>0</v>
          </cell>
          <cell r="F322">
            <v>23</v>
          </cell>
          <cell r="G322">
            <v>2863.2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3000</v>
          </cell>
          <cell r="O322">
            <v>1000</v>
          </cell>
          <cell r="P322">
            <v>3000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</row>
        <row r="323">
          <cell r="A323">
            <v>41512</v>
          </cell>
          <cell r="B323">
            <v>50</v>
          </cell>
          <cell r="C323">
            <v>0</v>
          </cell>
          <cell r="D323">
            <v>22921</v>
          </cell>
          <cell r="E323">
            <v>530</v>
          </cell>
          <cell r="F323">
            <v>728</v>
          </cell>
          <cell r="G323">
            <v>2665.2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3000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>
            <v>41513</v>
          </cell>
          <cell r="B324">
            <v>0</v>
          </cell>
          <cell r="C324">
            <v>0</v>
          </cell>
          <cell r="D324">
            <v>22921</v>
          </cell>
          <cell r="E324">
            <v>110</v>
          </cell>
          <cell r="F324">
            <v>163</v>
          </cell>
          <cell r="G324">
            <v>2612.1999999999998</v>
          </cell>
          <cell r="H324">
            <v>0</v>
          </cell>
          <cell r="I324">
            <v>0</v>
          </cell>
          <cell r="J324">
            <v>0</v>
          </cell>
          <cell r="K324">
            <v>1000</v>
          </cell>
          <cell r="L324">
            <v>0</v>
          </cell>
          <cell r="M324">
            <v>1000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>
            <v>41514</v>
          </cell>
          <cell r="B325">
            <v>50</v>
          </cell>
          <cell r="C325">
            <v>0</v>
          </cell>
          <cell r="D325">
            <v>22971</v>
          </cell>
          <cell r="E325">
            <v>0</v>
          </cell>
          <cell r="F325">
            <v>0</v>
          </cell>
          <cell r="G325">
            <v>2612.1999999999998</v>
          </cell>
          <cell r="H325">
            <v>0</v>
          </cell>
          <cell r="I325">
            <v>0</v>
          </cell>
          <cell r="J325">
            <v>0</v>
          </cell>
          <cell r="K325">
            <v>1500</v>
          </cell>
          <cell r="L325">
            <v>1000</v>
          </cell>
          <cell r="M325">
            <v>1500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>
            <v>41515</v>
          </cell>
          <cell r="B326">
            <v>50</v>
          </cell>
          <cell r="C326">
            <v>0</v>
          </cell>
          <cell r="D326">
            <v>23021</v>
          </cell>
          <cell r="E326">
            <v>0</v>
          </cell>
          <cell r="F326">
            <v>0</v>
          </cell>
          <cell r="G326">
            <v>2612.1999999999998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1500</v>
          </cell>
          <cell r="M326">
            <v>0</v>
          </cell>
          <cell r="N326">
            <v>730</v>
          </cell>
          <cell r="O326">
            <v>0</v>
          </cell>
          <cell r="P326">
            <v>730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>
            <v>41516</v>
          </cell>
          <cell r="B327">
            <v>0</v>
          </cell>
          <cell r="C327">
            <v>0</v>
          </cell>
          <cell r="D327">
            <v>23021</v>
          </cell>
          <cell r="E327">
            <v>0</v>
          </cell>
          <cell r="F327">
            <v>0</v>
          </cell>
          <cell r="G327">
            <v>2612.1999999999998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730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>
            <v>41519</v>
          </cell>
          <cell r="B328">
            <v>50</v>
          </cell>
          <cell r="C328">
            <v>0</v>
          </cell>
          <cell r="D328">
            <v>23071</v>
          </cell>
          <cell r="E328">
            <v>0</v>
          </cell>
          <cell r="F328">
            <v>10</v>
          </cell>
          <cell r="G328">
            <v>2602.1999999999998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2000</v>
          </cell>
          <cell r="O328">
            <v>730</v>
          </cell>
          <cell r="P328">
            <v>2000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>
            <v>41520</v>
          </cell>
          <cell r="B329">
            <v>0</v>
          </cell>
          <cell r="C329">
            <v>0</v>
          </cell>
          <cell r="D329">
            <v>23071</v>
          </cell>
          <cell r="E329">
            <v>0</v>
          </cell>
          <cell r="F329">
            <v>0</v>
          </cell>
          <cell r="G329">
            <v>2602.1999999999998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2000</v>
          </cell>
          <cell r="O329">
            <v>2000</v>
          </cell>
          <cell r="P329">
            <v>2000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>
            <v>41521</v>
          </cell>
          <cell r="B330">
            <v>50</v>
          </cell>
          <cell r="C330">
            <v>0</v>
          </cell>
          <cell r="D330">
            <v>23121</v>
          </cell>
          <cell r="E330">
            <v>0</v>
          </cell>
          <cell r="F330">
            <v>0</v>
          </cell>
          <cell r="G330">
            <v>2602.1999999999998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3000.1000000000004</v>
          </cell>
          <cell r="O330">
            <v>2000</v>
          </cell>
          <cell r="P330">
            <v>3000.1000000000004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>
            <v>41522</v>
          </cell>
          <cell r="B331">
            <v>50</v>
          </cell>
          <cell r="C331">
            <v>0</v>
          </cell>
          <cell r="D331">
            <v>23171</v>
          </cell>
          <cell r="E331">
            <v>0</v>
          </cell>
          <cell r="F331">
            <v>0</v>
          </cell>
          <cell r="G331">
            <v>2602.1999999999998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3000</v>
          </cell>
          <cell r="O331">
            <v>3000.1000000000004</v>
          </cell>
          <cell r="P331">
            <v>3000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</row>
        <row r="332">
          <cell r="A332">
            <v>41523</v>
          </cell>
          <cell r="B332">
            <v>0</v>
          </cell>
          <cell r="C332">
            <v>0</v>
          </cell>
          <cell r="D332">
            <v>23171</v>
          </cell>
          <cell r="E332">
            <v>0</v>
          </cell>
          <cell r="F332">
            <v>0</v>
          </cell>
          <cell r="G332">
            <v>2602.1999999999998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4415</v>
          </cell>
          <cell r="O332">
            <v>3000</v>
          </cell>
          <cell r="P332">
            <v>4415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>
            <v>41526</v>
          </cell>
          <cell r="B333">
            <v>50</v>
          </cell>
          <cell r="C333">
            <v>0</v>
          </cell>
          <cell r="D333">
            <v>23221</v>
          </cell>
          <cell r="E333">
            <v>0</v>
          </cell>
          <cell r="F333">
            <v>0</v>
          </cell>
          <cell r="G333">
            <v>2602.1999999999998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2000</v>
          </cell>
          <cell r="O333">
            <v>4415</v>
          </cell>
          <cell r="P333">
            <v>2000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>
            <v>41527</v>
          </cell>
          <cell r="B334">
            <v>0</v>
          </cell>
          <cell r="C334">
            <v>1250.1999999999998</v>
          </cell>
          <cell r="D334">
            <v>21970.799999999999</v>
          </cell>
          <cell r="E334">
            <v>0</v>
          </cell>
          <cell r="F334">
            <v>258.2</v>
          </cell>
          <cell r="G334">
            <v>2344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2000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>
            <v>41528</v>
          </cell>
          <cell r="B335">
            <v>50</v>
          </cell>
          <cell r="C335">
            <v>0</v>
          </cell>
          <cell r="D335">
            <v>22020.799999999999</v>
          </cell>
          <cell r="E335">
            <v>0</v>
          </cell>
          <cell r="F335">
            <v>0</v>
          </cell>
          <cell r="G335">
            <v>2344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>
            <v>41529</v>
          </cell>
          <cell r="B336">
            <v>50</v>
          </cell>
          <cell r="C336">
            <v>2378.6999999999998</v>
          </cell>
          <cell r="D336">
            <v>19692.099999999999</v>
          </cell>
          <cell r="E336">
            <v>0</v>
          </cell>
          <cell r="F336">
            <v>0</v>
          </cell>
          <cell r="G336">
            <v>2344</v>
          </cell>
          <cell r="H336">
            <v>0</v>
          </cell>
          <cell r="I336">
            <v>0</v>
          </cell>
          <cell r="J336">
            <v>0</v>
          </cell>
          <cell r="K336">
            <v>3000</v>
          </cell>
          <cell r="L336">
            <v>0</v>
          </cell>
          <cell r="M336">
            <v>3000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>
            <v>41530</v>
          </cell>
          <cell r="B337">
            <v>0</v>
          </cell>
          <cell r="C337">
            <v>0</v>
          </cell>
          <cell r="D337">
            <v>19692.099999999999</v>
          </cell>
          <cell r="E337">
            <v>0</v>
          </cell>
          <cell r="F337">
            <v>0</v>
          </cell>
          <cell r="G337">
            <v>2344</v>
          </cell>
          <cell r="H337">
            <v>0</v>
          </cell>
          <cell r="I337">
            <v>0</v>
          </cell>
          <cell r="J337">
            <v>0</v>
          </cell>
          <cell r="K337">
            <v>3199.9999999999995</v>
          </cell>
          <cell r="L337">
            <v>3000</v>
          </cell>
          <cell r="M337">
            <v>3200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</row>
        <row r="338">
          <cell r="A338">
            <v>41533</v>
          </cell>
          <cell r="B338">
            <v>150</v>
          </cell>
          <cell r="C338">
            <v>0</v>
          </cell>
          <cell r="D338">
            <v>19842.099999999999</v>
          </cell>
          <cell r="E338">
            <v>0</v>
          </cell>
          <cell r="F338">
            <v>0</v>
          </cell>
          <cell r="G338">
            <v>2344</v>
          </cell>
          <cell r="H338">
            <v>0</v>
          </cell>
          <cell r="I338">
            <v>0</v>
          </cell>
          <cell r="J338">
            <v>0</v>
          </cell>
          <cell r="K338">
            <v>4000</v>
          </cell>
          <cell r="L338">
            <v>3199.9999999999995</v>
          </cell>
          <cell r="M338">
            <v>4000.0000000000005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>
            <v>41534</v>
          </cell>
          <cell r="B339">
            <v>100</v>
          </cell>
          <cell r="C339">
            <v>0</v>
          </cell>
          <cell r="D339">
            <v>19942.099999999999</v>
          </cell>
          <cell r="E339">
            <v>35</v>
          </cell>
          <cell r="F339">
            <v>0</v>
          </cell>
          <cell r="G339">
            <v>2379</v>
          </cell>
          <cell r="H339">
            <v>0</v>
          </cell>
          <cell r="I339">
            <v>0</v>
          </cell>
          <cell r="J339">
            <v>0</v>
          </cell>
          <cell r="K339">
            <v>4600</v>
          </cell>
          <cell r="L339">
            <v>4000</v>
          </cell>
          <cell r="M339">
            <v>4600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</row>
        <row r="340">
          <cell r="A340">
            <v>41535</v>
          </cell>
          <cell r="B340">
            <v>250</v>
          </cell>
          <cell r="C340">
            <v>0</v>
          </cell>
          <cell r="D340">
            <v>20192.099999999999</v>
          </cell>
          <cell r="E340">
            <v>0</v>
          </cell>
          <cell r="F340">
            <v>0</v>
          </cell>
          <cell r="G340">
            <v>2379</v>
          </cell>
          <cell r="H340">
            <v>0</v>
          </cell>
          <cell r="I340">
            <v>0</v>
          </cell>
          <cell r="J340">
            <v>0</v>
          </cell>
          <cell r="K340">
            <v>4000</v>
          </cell>
          <cell r="L340">
            <v>4600</v>
          </cell>
          <cell r="M340">
            <v>4000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>
            <v>41536</v>
          </cell>
          <cell r="B341">
            <v>150</v>
          </cell>
          <cell r="C341">
            <v>0</v>
          </cell>
          <cell r="D341">
            <v>20342.099999999999</v>
          </cell>
          <cell r="E341">
            <v>0</v>
          </cell>
          <cell r="F341">
            <v>0</v>
          </cell>
          <cell r="G341">
            <v>2379</v>
          </cell>
          <cell r="H341">
            <v>0</v>
          </cell>
          <cell r="I341">
            <v>0</v>
          </cell>
          <cell r="J341">
            <v>0</v>
          </cell>
          <cell r="K341">
            <v>4500.0000000000009</v>
          </cell>
          <cell r="L341">
            <v>4000</v>
          </cell>
          <cell r="M341">
            <v>4500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>
            <v>41537</v>
          </cell>
          <cell r="B342">
            <v>100</v>
          </cell>
          <cell r="C342">
            <v>0</v>
          </cell>
          <cell r="D342">
            <v>20442.099999999999</v>
          </cell>
          <cell r="E342">
            <v>0</v>
          </cell>
          <cell r="F342">
            <v>0</v>
          </cell>
          <cell r="G342">
            <v>2379</v>
          </cell>
          <cell r="H342">
            <v>0</v>
          </cell>
          <cell r="I342">
            <v>0</v>
          </cell>
          <cell r="J342">
            <v>0</v>
          </cell>
          <cell r="K342">
            <v>4200</v>
          </cell>
          <cell r="L342">
            <v>4500.0000000000009</v>
          </cell>
          <cell r="M342">
            <v>4199.9999999999991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>
            <v>41540</v>
          </cell>
          <cell r="B343">
            <v>221</v>
          </cell>
          <cell r="C343">
            <v>0</v>
          </cell>
          <cell r="D343">
            <v>20663.099999999999</v>
          </cell>
          <cell r="E343">
            <v>0</v>
          </cell>
          <cell r="F343">
            <v>0</v>
          </cell>
          <cell r="G343">
            <v>2379</v>
          </cell>
          <cell r="H343">
            <v>0</v>
          </cell>
          <cell r="I343">
            <v>0</v>
          </cell>
          <cell r="J343">
            <v>0</v>
          </cell>
          <cell r="K343">
            <v>3894.7</v>
          </cell>
          <cell r="L343">
            <v>4200</v>
          </cell>
          <cell r="M343">
            <v>3894.6999999999989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>
            <v>41541</v>
          </cell>
          <cell r="B344">
            <v>0</v>
          </cell>
          <cell r="C344">
            <v>0</v>
          </cell>
          <cell r="D344">
            <v>20663.099999999999</v>
          </cell>
          <cell r="E344">
            <v>0</v>
          </cell>
          <cell r="F344">
            <v>95</v>
          </cell>
          <cell r="G344">
            <v>2284</v>
          </cell>
          <cell r="H344">
            <v>0</v>
          </cell>
          <cell r="I344">
            <v>0</v>
          </cell>
          <cell r="J344">
            <v>0</v>
          </cell>
          <cell r="K344">
            <v>4100.0000000000009</v>
          </cell>
          <cell r="L344">
            <v>3894.7</v>
          </cell>
          <cell r="M344">
            <v>4100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</row>
        <row r="345">
          <cell r="A345">
            <v>41542</v>
          </cell>
          <cell r="B345">
            <v>150</v>
          </cell>
          <cell r="C345">
            <v>0</v>
          </cell>
          <cell r="D345">
            <v>20813.099999999999</v>
          </cell>
          <cell r="E345">
            <v>0</v>
          </cell>
          <cell r="F345">
            <v>0</v>
          </cell>
          <cell r="G345">
            <v>2284</v>
          </cell>
          <cell r="H345">
            <v>0</v>
          </cell>
          <cell r="I345">
            <v>0</v>
          </cell>
          <cell r="J345">
            <v>0</v>
          </cell>
          <cell r="K345">
            <v>3799.8999999999996</v>
          </cell>
          <cell r="L345">
            <v>4100.0000000000009</v>
          </cell>
          <cell r="M345">
            <v>3799.8999999999987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>
            <v>41543</v>
          </cell>
          <cell r="B346">
            <v>50</v>
          </cell>
          <cell r="C346">
            <v>0</v>
          </cell>
          <cell r="D346">
            <v>20863.099999999999</v>
          </cell>
          <cell r="E346">
            <v>0</v>
          </cell>
          <cell r="F346">
            <v>0</v>
          </cell>
          <cell r="G346">
            <v>2284</v>
          </cell>
          <cell r="H346">
            <v>0</v>
          </cell>
          <cell r="I346">
            <v>0</v>
          </cell>
          <cell r="J346">
            <v>0</v>
          </cell>
          <cell r="K346">
            <v>3647.2999999999997</v>
          </cell>
          <cell r="L346">
            <v>3799.8999999999996</v>
          </cell>
          <cell r="M346">
            <v>3647.2999999999993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>
            <v>41544</v>
          </cell>
          <cell r="B347">
            <v>0</v>
          </cell>
          <cell r="C347">
            <v>0</v>
          </cell>
          <cell r="D347">
            <v>20863.099999999999</v>
          </cell>
          <cell r="E347">
            <v>0</v>
          </cell>
          <cell r="F347">
            <v>0</v>
          </cell>
          <cell r="G347">
            <v>2284</v>
          </cell>
          <cell r="H347">
            <v>0</v>
          </cell>
          <cell r="I347">
            <v>0</v>
          </cell>
          <cell r="J347">
            <v>0</v>
          </cell>
          <cell r="K347">
            <v>4524.7000000000007</v>
          </cell>
          <cell r="L347">
            <v>3647.2999999999997</v>
          </cell>
          <cell r="M347">
            <v>4524.7000000000007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>
            <v>41547</v>
          </cell>
          <cell r="B348">
            <v>50</v>
          </cell>
          <cell r="C348">
            <v>0</v>
          </cell>
          <cell r="D348">
            <v>20913.099999999999</v>
          </cell>
          <cell r="E348">
            <v>0</v>
          </cell>
          <cell r="F348">
            <v>0</v>
          </cell>
          <cell r="G348">
            <v>2284</v>
          </cell>
          <cell r="H348">
            <v>0</v>
          </cell>
          <cell r="I348">
            <v>0</v>
          </cell>
          <cell r="J348">
            <v>0</v>
          </cell>
          <cell r="K348">
            <v>4649.8999999999996</v>
          </cell>
          <cell r="L348">
            <v>4524.7000000000007</v>
          </cell>
          <cell r="M348">
            <v>4649.8999999999996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>
            <v>41548</v>
          </cell>
          <cell r="B349">
            <v>0</v>
          </cell>
          <cell r="C349">
            <v>0</v>
          </cell>
          <cell r="D349">
            <v>20913.099999999999</v>
          </cell>
          <cell r="E349">
            <v>0</v>
          </cell>
          <cell r="F349">
            <v>40</v>
          </cell>
          <cell r="G349">
            <v>2244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4649.8999999999996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>
            <v>41549</v>
          </cell>
          <cell r="B350">
            <v>50</v>
          </cell>
          <cell r="C350">
            <v>0</v>
          </cell>
          <cell r="D350">
            <v>20963.099999999999</v>
          </cell>
          <cell r="E350">
            <v>0</v>
          </cell>
          <cell r="F350">
            <v>0</v>
          </cell>
          <cell r="G350">
            <v>2244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>
            <v>41550</v>
          </cell>
          <cell r="B351">
            <v>50</v>
          </cell>
          <cell r="C351">
            <v>0</v>
          </cell>
          <cell r="D351">
            <v>21013.1</v>
          </cell>
          <cell r="E351">
            <v>0</v>
          </cell>
          <cell r="F351">
            <v>0</v>
          </cell>
          <cell r="G351">
            <v>2244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>
            <v>41551</v>
          </cell>
          <cell r="B352">
            <v>0</v>
          </cell>
          <cell r="C352">
            <v>0</v>
          </cell>
          <cell r="D352">
            <v>21013.1</v>
          </cell>
          <cell r="E352">
            <v>0</v>
          </cell>
          <cell r="F352">
            <v>0</v>
          </cell>
          <cell r="G352">
            <v>2244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>
            <v>41554</v>
          </cell>
          <cell r="B353">
            <v>0</v>
          </cell>
          <cell r="C353">
            <v>0</v>
          </cell>
          <cell r="D353">
            <v>21013.1</v>
          </cell>
          <cell r="E353">
            <v>0</v>
          </cell>
          <cell r="F353">
            <v>0</v>
          </cell>
          <cell r="G353">
            <v>2244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>
            <v>41555</v>
          </cell>
          <cell r="B354">
            <v>0</v>
          </cell>
          <cell r="C354">
            <v>0</v>
          </cell>
          <cell r="D354">
            <v>21013.1</v>
          </cell>
          <cell r="E354">
            <v>0</v>
          </cell>
          <cell r="F354">
            <v>0</v>
          </cell>
          <cell r="G354">
            <v>2244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>
            <v>41556</v>
          </cell>
          <cell r="B355">
            <v>50.000000000000007</v>
          </cell>
          <cell r="C355">
            <v>0</v>
          </cell>
          <cell r="D355">
            <v>21063.1</v>
          </cell>
          <cell r="E355">
            <v>250</v>
          </cell>
          <cell r="F355">
            <v>124</v>
          </cell>
          <cell r="G355">
            <v>2370</v>
          </cell>
          <cell r="H355">
            <v>0</v>
          </cell>
          <cell r="I355">
            <v>0</v>
          </cell>
          <cell r="J355">
            <v>0</v>
          </cell>
          <cell r="K355">
            <v>3000</v>
          </cell>
          <cell r="L355">
            <v>0</v>
          </cell>
          <cell r="M355">
            <v>3000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</row>
        <row r="356">
          <cell r="A356">
            <v>41557</v>
          </cell>
          <cell r="B356">
            <v>250</v>
          </cell>
          <cell r="C356">
            <v>2050</v>
          </cell>
          <cell r="D356">
            <v>19263.099999999999</v>
          </cell>
          <cell r="E356">
            <v>0</v>
          </cell>
          <cell r="F356">
            <v>0</v>
          </cell>
          <cell r="G356">
            <v>2370</v>
          </cell>
          <cell r="H356">
            <v>0</v>
          </cell>
          <cell r="I356">
            <v>0</v>
          </cell>
          <cell r="J356">
            <v>0</v>
          </cell>
          <cell r="K356">
            <v>5000</v>
          </cell>
          <cell r="L356">
            <v>3000</v>
          </cell>
          <cell r="M356">
            <v>5000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</row>
        <row r="357">
          <cell r="A357">
            <v>41558</v>
          </cell>
          <cell r="B357">
            <v>300</v>
          </cell>
          <cell r="C357">
            <v>0</v>
          </cell>
          <cell r="D357">
            <v>19563.099999999999</v>
          </cell>
          <cell r="E357">
            <v>0</v>
          </cell>
          <cell r="F357">
            <v>0</v>
          </cell>
          <cell r="G357">
            <v>2370</v>
          </cell>
          <cell r="H357">
            <v>0</v>
          </cell>
          <cell r="I357">
            <v>0</v>
          </cell>
          <cell r="J357">
            <v>0</v>
          </cell>
          <cell r="K357">
            <v>4999.9999999999991</v>
          </cell>
          <cell r="L357">
            <v>5000</v>
          </cell>
          <cell r="M357">
            <v>5000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</row>
        <row r="358">
          <cell r="A358">
            <v>41561</v>
          </cell>
          <cell r="B358">
            <v>350</v>
          </cell>
          <cell r="C358">
            <v>0</v>
          </cell>
          <cell r="D358">
            <v>19913.099999999999</v>
          </cell>
          <cell r="E358">
            <v>0</v>
          </cell>
          <cell r="F358">
            <v>110</v>
          </cell>
          <cell r="G358">
            <v>2260</v>
          </cell>
          <cell r="H358">
            <v>0</v>
          </cell>
          <cell r="I358">
            <v>0</v>
          </cell>
          <cell r="J358">
            <v>0</v>
          </cell>
          <cell r="K358">
            <v>4999.9000000000005</v>
          </cell>
          <cell r="L358">
            <v>4999.9999999999991</v>
          </cell>
          <cell r="M358">
            <v>4999.9000000000024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</row>
        <row r="359">
          <cell r="A359">
            <v>41562</v>
          </cell>
          <cell r="B359">
            <v>300</v>
          </cell>
          <cell r="C359">
            <v>0</v>
          </cell>
          <cell r="D359">
            <v>20213.099999999999</v>
          </cell>
          <cell r="E359">
            <v>0</v>
          </cell>
          <cell r="F359">
            <v>185</v>
          </cell>
          <cell r="G359">
            <v>2075</v>
          </cell>
          <cell r="H359">
            <v>0</v>
          </cell>
          <cell r="I359">
            <v>0</v>
          </cell>
          <cell r="J359">
            <v>0</v>
          </cell>
          <cell r="K359">
            <v>5100.1000000000013</v>
          </cell>
          <cell r="L359">
            <v>4999.9000000000005</v>
          </cell>
          <cell r="M359">
            <v>5100.1000000000031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</row>
        <row r="360">
          <cell r="A360">
            <v>41563</v>
          </cell>
          <cell r="B360">
            <v>249.9</v>
          </cell>
          <cell r="C360">
            <v>0</v>
          </cell>
          <cell r="D360">
            <v>20463</v>
          </cell>
          <cell r="E360">
            <v>0</v>
          </cell>
          <cell r="F360">
            <v>100</v>
          </cell>
          <cell r="G360">
            <v>1975</v>
          </cell>
          <cell r="H360">
            <v>0</v>
          </cell>
          <cell r="I360">
            <v>0</v>
          </cell>
          <cell r="J360">
            <v>0</v>
          </cell>
          <cell r="K360">
            <v>5349.8999999999987</v>
          </cell>
          <cell r="L360">
            <v>5100.1000000000013</v>
          </cell>
          <cell r="M360">
            <v>5349.9000000000005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</row>
        <row r="361">
          <cell r="A361">
            <v>41564</v>
          </cell>
          <cell r="B361">
            <v>350</v>
          </cell>
          <cell r="C361">
            <v>1499.8</v>
          </cell>
          <cell r="D361">
            <v>19313.2</v>
          </cell>
          <cell r="E361">
            <v>0</v>
          </cell>
          <cell r="F361">
            <v>30</v>
          </cell>
          <cell r="G361">
            <v>1945</v>
          </cell>
          <cell r="H361">
            <v>0</v>
          </cell>
          <cell r="I361">
            <v>0</v>
          </cell>
          <cell r="J361">
            <v>0</v>
          </cell>
          <cell r="K361">
            <v>6650.0999999999995</v>
          </cell>
          <cell r="L361">
            <v>5349.8999999999987</v>
          </cell>
          <cell r="M361">
            <v>6650.1000000000013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</row>
        <row r="362">
          <cell r="A362">
            <v>41565</v>
          </cell>
          <cell r="B362">
            <v>199.9</v>
          </cell>
          <cell r="C362">
            <v>0</v>
          </cell>
          <cell r="D362">
            <v>19513.100000000002</v>
          </cell>
          <cell r="E362">
            <v>0</v>
          </cell>
          <cell r="F362">
            <v>0</v>
          </cell>
          <cell r="G362">
            <v>1945</v>
          </cell>
          <cell r="H362">
            <v>0</v>
          </cell>
          <cell r="I362">
            <v>0</v>
          </cell>
          <cell r="J362">
            <v>0</v>
          </cell>
          <cell r="K362">
            <v>6000</v>
          </cell>
          <cell r="L362">
            <v>6650.0999999999995</v>
          </cell>
          <cell r="M362">
            <v>6000.0000000000027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</row>
        <row r="363">
          <cell r="A363">
            <v>41568</v>
          </cell>
          <cell r="B363">
            <v>250</v>
          </cell>
          <cell r="C363">
            <v>0</v>
          </cell>
          <cell r="D363">
            <v>19763.100000000002</v>
          </cell>
          <cell r="E363">
            <v>10</v>
          </cell>
          <cell r="F363">
            <v>720</v>
          </cell>
          <cell r="G363">
            <v>1235</v>
          </cell>
          <cell r="H363">
            <v>0</v>
          </cell>
          <cell r="I363">
            <v>0</v>
          </cell>
          <cell r="J363">
            <v>0</v>
          </cell>
          <cell r="K363">
            <v>6595.9</v>
          </cell>
          <cell r="L363">
            <v>6000</v>
          </cell>
          <cell r="M363">
            <v>6595.9000000000015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</row>
        <row r="364">
          <cell r="A364">
            <v>41569</v>
          </cell>
          <cell r="B364">
            <v>300</v>
          </cell>
          <cell r="C364">
            <v>0</v>
          </cell>
          <cell r="D364">
            <v>20063.100000000002</v>
          </cell>
          <cell r="E364">
            <v>0</v>
          </cell>
          <cell r="F364">
            <v>300</v>
          </cell>
          <cell r="G364">
            <v>935</v>
          </cell>
          <cell r="H364">
            <v>0</v>
          </cell>
          <cell r="I364">
            <v>0</v>
          </cell>
          <cell r="J364">
            <v>0</v>
          </cell>
          <cell r="K364">
            <v>6750</v>
          </cell>
          <cell r="L364">
            <v>6595.9</v>
          </cell>
          <cell r="M364">
            <v>6750.0000000000018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</row>
        <row r="365">
          <cell r="A365">
            <v>41570</v>
          </cell>
          <cell r="B365">
            <v>250</v>
          </cell>
          <cell r="C365">
            <v>0</v>
          </cell>
          <cell r="D365">
            <v>20313.100000000002</v>
          </cell>
          <cell r="E365">
            <v>0</v>
          </cell>
          <cell r="F365">
            <v>0</v>
          </cell>
          <cell r="G365">
            <v>935</v>
          </cell>
          <cell r="H365">
            <v>0</v>
          </cell>
          <cell r="I365">
            <v>0</v>
          </cell>
          <cell r="J365">
            <v>0</v>
          </cell>
          <cell r="K365">
            <v>6471.2</v>
          </cell>
          <cell r="L365">
            <v>6750</v>
          </cell>
          <cell r="M365">
            <v>6471.2000000000007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</row>
        <row r="366">
          <cell r="A366">
            <v>41571</v>
          </cell>
          <cell r="B366">
            <v>150</v>
          </cell>
          <cell r="C366">
            <v>0</v>
          </cell>
          <cell r="D366">
            <v>20463.100000000002</v>
          </cell>
          <cell r="E366">
            <v>0</v>
          </cell>
          <cell r="F366">
            <v>0</v>
          </cell>
          <cell r="G366">
            <v>935</v>
          </cell>
          <cell r="H366">
            <v>0</v>
          </cell>
          <cell r="I366">
            <v>0</v>
          </cell>
          <cell r="J366">
            <v>0</v>
          </cell>
          <cell r="K366">
            <v>7000.0999999999976</v>
          </cell>
          <cell r="L366">
            <v>6471.2</v>
          </cell>
          <cell r="M366">
            <v>7000.0999999999995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</row>
        <row r="367">
          <cell r="A367">
            <v>41572</v>
          </cell>
          <cell r="B367">
            <v>0</v>
          </cell>
          <cell r="C367">
            <v>0</v>
          </cell>
          <cell r="D367">
            <v>20463.100000000002</v>
          </cell>
          <cell r="E367">
            <v>0</v>
          </cell>
          <cell r="F367">
            <v>0</v>
          </cell>
          <cell r="G367">
            <v>935</v>
          </cell>
          <cell r="H367">
            <v>0</v>
          </cell>
          <cell r="I367">
            <v>0</v>
          </cell>
          <cell r="J367">
            <v>0</v>
          </cell>
          <cell r="K367">
            <v>6734.2000000000007</v>
          </cell>
          <cell r="L367">
            <v>7000.0999999999976</v>
          </cell>
          <cell r="M367">
            <v>6734.2000000000016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</row>
        <row r="368">
          <cell r="A368">
            <v>41575</v>
          </cell>
          <cell r="B368">
            <v>150</v>
          </cell>
          <cell r="C368">
            <v>0</v>
          </cell>
          <cell r="D368">
            <v>20613.100000000002</v>
          </cell>
          <cell r="E368">
            <v>0</v>
          </cell>
          <cell r="F368">
            <v>530</v>
          </cell>
          <cell r="G368">
            <v>405</v>
          </cell>
          <cell r="H368">
            <v>0</v>
          </cell>
          <cell r="I368">
            <v>0</v>
          </cell>
          <cell r="J368">
            <v>0</v>
          </cell>
          <cell r="K368">
            <v>8300.0999999999985</v>
          </cell>
          <cell r="L368">
            <v>6734.2000000000007</v>
          </cell>
          <cell r="M368">
            <v>8300.0999999999985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</row>
        <row r="369">
          <cell r="A369">
            <v>41576</v>
          </cell>
          <cell r="B369">
            <v>100</v>
          </cell>
          <cell r="C369">
            <v>0</v>
          </cell>
          <cell r="D369">
            <v>20713.100000000002</v>
          </cell>
          <cell r="E369">
            <v>0</v>
          </cell>
          <cell r="F369">
            <v>110</v>
          </cell>
          <cell r="G369">
            <v>295</v>
          </cell>
          <cell r="H369">
            <v>0</v>
          </cell>
          <cell r="I369">
            <v>0</v>
          </cell>
          <cell r="J369">
            <v>0</v>
          </cell>
          <cell r="K369">
            <v>7960.2</v>
          </cell>
          <cell r="L369">
            <v>8300.0999999999985</v>
          </cell>
          <cell r="M369">
            <v>7960.2000000000007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</row>
        <row r="370">
          <cell r="A370">
            <v>41577</v>
          </cell>
          <cell r="B370">
            <v>150</v>
          </cell>
          <cell r="C370">
            <v>0</v>
          </cell>
          <cell r="D370">
            <v>20863.100000000002</v>
          </cell>
          <cell r="E370">
            <v>0</v>
          </cell>
          <cell r="F370">
            <v>0</v>
          </cell>
          <cell r="G370">
            <v>295</v>
          </cell>
          <cell r="H370">
            <v>0</v>
          </cell>
          <cell r="I370">
            <v>0</v>
          </cell>
          <cell r="J370">
            <v>0</v>
          </cell>
          <cell r="K370">
            <v>8559</v>
          </cell>
          <cell r="L370">
            <v>7960.2</v>
          </cell>
          <cell r="M370">
            <v>8559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</row>
        <row r="371">
          <cell r="A371">
            <v>41578</v>
          </cell>
          <cell r="B371">
            <v>50.000000000000007</v>
          </cell>
          <cell r="C371">
            <v>0</v>
          </cell>
          <cell r="D371">
            <v>20913.100000000002</v>
          </cell>
          <cell r="E371">
            <v>210</v>
          </cell>
          <cell r="F371">
            <v>0</v>
          </cell>
          <cell r="G371">
            <v>505</v>
          </cell>
          <cell r="H371">
            <v>0</v>
          </cell>
          <cell r="I371">
            <v>0</v>
          </cell>
          <cell r="J371">
            <v>0</v>
          </cell>
          <cell r="K371">
            <v>5492.3</v>
          </cell>
          <cell r="L371">
            <v>8559</v>
          </cell>
          <cell r="M371">
            <v>5492.2999999999993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</row>
        <row r="372">
          <cell r="A372">
            <v>41579</v>
          </cell>
          <cell r="B372">
            <v>0</v>
          </cell>
          <cell r="C372">
            <v>0</v>
          </cell>
          <cell r="D372">
            <v>20913.100000000002</v>
          </cell>
          <cell r="E372">
            <v>0</v>
          </cell>
          <cell r="F372">
            <v>0</v>
          </cell>
          <cell r="G372">
            <v>505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5492.2999999999993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</row>
        <row r="373">
          <cell r="A373">
            <v>41582</v>
          </cell>
          <cell r="B373">
            <v>50</v>
          </cell>
          <cell r="C373">
            <v>0</v>
          </cell>
          <cell r="D373">
            <v>20963.100000000002</v>
          </cell>
          <cell r="E373">
            <v>0</v>
          </cell>
          <cell r="F373">
            <v>0</v>
          </cell>
          <cell r="G373">
            <v>505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5492.3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</row>
        <row r="374">
          <cell r="A374">
            <v>41583</v>
          </cell>
          <cell r="B374">
            <v>0</v>
          </cell>
          <cell r="C374">
            <v>0</v>
          </cell>
          <cell r="D374">
            <v>20963.100000000002</v>
          </cell>
          <cell r="E374">
            <v>570</v>
          </cell>
          <cell r="F374">
            <v>0</v>
          </cell>
          <cell r="G374">
            <v>1075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</row>
        <row r="375">
          <cell r="A375">
            <v>41584</v>
          </cell>
          <cell r="B375">
            <v>50</v>
          </cell>
          <cell r="C375">
            <v>0</v>
          </cell>
          <cell r="D375">
            <v>21013.100000000002</v>
          </cell>
          <cell r="E375">
            <v>170</v>
          </cell>
          <cell r="F375">
            <v>0</v>
          </cell>
          <cell r="G375">
            <v>1245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</row>
        <row r="376">
          <cell r="A376">
            <v>41585</v>
          </cell>
          <cell r="B376">
            <v>50</v>
          </cell>
          <cell r="C376">
            <v>1399.9</v>
          </cell>
          <cell r="D376">
            <v>19663.2</v>
          </cell>
          <cell r="E376">
            <v>300</v>
          </cell>
          <cell r="F376">
            <v>0</v>
          </cell>
          <cell r="G376">
            <v>1545</v>
          </cell>
          <cell r="H376">
            <v>0</v>
          </cell>
          <cell r="I376">
            <v>0</v>
          </cell>
          <cell r="J376">
            <v>0</v>
          </cell>
          <cell r="K376">
            <v>2000</v>
          </cell>
          <cell r="L376">
            <v>0</v>
          </cell>
          <cell r="M376">
            <v>2000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</row>
        <row r="377">
          <cell r="A377">
            <v>41586</v>
          </cell>
          <cell r="B377">
            <v>0</v>
          </cell>
          <cell r="C377">
            <v>0</v>
          </cell>
          <cell r="D377">
            <v>19663.2</v>
          </cell>
          <cell r="E377">
            <v>300</v>
          </cell>
          <cell r="F377">
            <v>0</v>
          </cell>
          <cell r="G377">
            <v>1845</v>
          </cell>
          <cell r="H377">
            <v>0</v>
          </cell>
          <cell r="I377">
            <v>0</v>
          </cell>
          <cell r="J377">
            <v>0</v>
          </cell>
          <cell r="K377">
            <v>1800.0000000000002</v>
          </cell>
          <cell r="L377">
            <v>2000</v>
          </cell>
          <cell r="M377">
            <v>1800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</row>
        <row r="378">
          <cell r="A378">
            <v>41589</v>
          </cell>
          <cell r="B378">
            <v>50.000000000000007</v>
          </cell>
          <cell r="C378">
            <v>0</v>
          </cell>
          <cell r="D378">
            <v>19713.2</v>
          </cell>
          <cell r="E378">
            <v>300</v>
          </cell>
          <cell r="F378">
            <v>0</v>
          </cell>
          <cell r="G378">
            <v>2145</v>
          </cell>
          <cell r="H378">
            <v>0</v>
          </cell>
          <cell r="I378">
            <v>0</v>
          </cell>
          <cell r="J378">
            <v>0</v>
          </cell>
          <cell r="K378">
            <v>3400</v>
          </cell>
          <cell r="L378">
            <v>1800.0000000000002</v>
          </cell>
          <cell r="M378">
            <v>3400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</row>
        <row r="379">
          <cell r="A379">
            <v>41590</v>
          </cell>
          <cell r="B379">
            <v>100</v>
          </cell>
          <cell r="C379">
            <v>700</v>
          </cell>
          <cell r="D379">
            <v>19113.2</v>
          </cell>
          <cell r="E379">
            <v>60</v>
          </cell>
          <cell r="F379">
            <v>0</v>
          </cell>
          <cell r="G379">
            <v>2205</v>
          </cell>
          <cell r="H379">
            <v>0</v>
          </cell>
          <cell r="I379">
            <v>0</v>
          </cell>
          <cell r="J379">
            <v>0</v>
          </cell>
          <cell r="K379">
            <v>4800</v>
          </cell>
          <cell r="L379">
            <v>3400</v>
          </cell>
          <cell r="M379">
            <v>4800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</row>
        <row r="380">
          <cell r="A380">
            <v>41591</v>
          </cell>
          <cell r="B380">
            <v>150.1</v>
          </cell>
          <cell r="C380">
            <v>0</v>
          </cell>
          <cell r="D380">
            <v>19263.3</v>
          </cell>
          <cell r="E380">
            <v>0</v>
          </cell>
          <cell r="F380">
            <v>0</v>
          </cell>
          <cell r="G380">
            <v>2205</v>
          </cell>
          <cell r="H380">
            <v>0</v>
          </cell>
          <cell r="I380">
            <v>0</v>
          </cell>
          <cell r="J380">
            <v>0</v>
          </cell>
          <cell r="K380">
            <v>5200.1000000000004</v>
          </cell>
          <cell r="L380">
            <v>4800</v>
          </cell>
          <cell r="M380">
            <v>5200.1000000000004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</row>
        <row r="381">
          <cell r="A381">
            <v>41592</v>
          </cell>
          <cell r="B381">
            <v>150</v>
          </cell>
          <cell r="C381">
            <v>0</v>
          </cell>
          <cell r="D381">
            <v>19413.3</v>
          </cell>
          <cell r="E381">
            <v>0</v>
          </cell>
          <cell r="F381">
            <v>0</v>
          </cell>
          <cell r="G381">
            <v>2205</v>
          </cell>
          <cell r="H381">
            <v>0</v>
          </cell>
          <cell r="I381">
            <v>0</v>
          </cell>
          <cell r="J381">
            <v>0</v>
          </cell>
          <cell r="K381">
            <v>4999.8999999999996</v>
          </cell>
          <cell r="L381">
            <v>5200.1000000000004</v>
          </cell>
          <cell r="M381">
            <v>4999.8999999999996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</row>
        <row r="382">
          <cell r="A382">
            <v>41593</v>
          </cell>
          <cell r="B382">
            <v>100</v>
          </cell>
          <cell r="C382">
            <v>0</v>
          </cell>
          <cell r="D382">
            <v>19513.3</v>
          </cell>
          <cell r="E382">
            <v>106</v>
          </cell>
          <cell r="F382">
            <v>0</v>
          </cell>
          <cell r="G382">
            <v>2311</v>
          </cell>
          <cell r="H382">
            <v>0</v>
          </cell>
          <cell r="I382">
            <v>0</v>
          </cell>
          <cell r="J382">
            <v>0</v>
          </cell>
          <cell r="K382">
            <v>4900.0999999999995</v>
          </cell>
          <cell r="L382">
            <v>4999.8999999999996</v>
          </cell>
          <cell r="M382">
            <v>4900.1000000000004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</row>
        <row r="383">
          <cell r="A383">
            <v>41596</v>
          </cell>
          <cell r="B383">
            <v>50.099999999999994</v>
          </cell>
          <cell r="C383">
            <v>0</v>
          </cell>
          <cell r="D383">
            <v>19563.399999999998</v>
          </cell>
          <cell r="E383">
            <v>110</v>
          </cell>
          <cell r="F383">
            <v>35</v>
          </cell>
          <cell r="G383">
            <v>2386</v>
          </cell>
          <cell r="H383">
            <v>0</v>
          </cell>
          <cell r="I383">
            <v>0</v>
          </cell>
          <cell r="J383">
            <v>0</v>
          </cell>
          <cell r="K383">
            <v>5800</v>
          </cell>
          <cell r="L383">
            <v>4900.0999999999995</v>
          </cell>
          <cell r="M383">
            <v>5800.0000000000009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</row>
        <row r="384">
          <cell r="A384">
            <v>41597</v>
          </cell>
          <cell r="B384">
            <v>200</v>
          </cell>
          <cell r="C384">
            <v>0</v>
          </cell>
          <cell r="D384">
            <v>19763.399999999998</v>
          </cell>
          <cell r="E384">
            <v>140</v>
          </cell>
          <cell r="F384">
            <v>0</v>
          </cell>
          <cell r="G384">
            <v>2526</v>
          </cell>
          <cell r="H384">
            <v>0</v>
          </cell>
          <cell r="I384">
            <v>0</v>
          </cell>
          <cell r="J384">
            <v>0</v>
          </cell>
          <cell r="K384">
            <v>4900</v>
          </cell>
          <cell r="L384">
            <v>5800</v>
          </cell>
          <cell r="M384">
            <v>4900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</row>
        <row r="385">
          <cell r="A385">
            <v>41598</v>
          </cell>
          <cell r="B385">
            <v>50.000000000000007</v>
          </cell>
          <cell r="C385">
            <v>0</v>
          </cell>
          <cell r="D385">
            <v>19813.399999999998</v>
          </cell>
          <cell r="E385">
            <v>0</v>
          </cell>
          <cell r="F385">
            <v>0</v>
          </cell>
          <cell r="G385">
            <v>2526</v>
          </cell>
          <cell r="H385">
            <v>0</v>
          </cell>
          <cell r="I385">
            <v>0</v>
          </cell>
          <cell r="J385">
            <v>0</v>
          </cell>
          <cell r="K385">
            <v>4100</v>
          </cell>
          <cell r="L385">
            <v>4900</v>
          </cell>
          <cell r="M385">
            <v>4100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</row>
        <row r="386">
          <cell r="A386">
            <v>41599</v>
          </cell>
          <cell r="B386">
            <v>50</v>
          </cell>
          <cell r="C386">
            <v>0</v>
          </cell>
          <cell r="D386">
            <v>19863.399999999998</v>
          </cell>
          <cell r="E386">
            <v>0</v>
          </cell>
          <cell r="F386">
            <v>0</v>
          </cell>
          <cell r="G386">
            <v>2526</v>
          </cell>
          <cell r="H386">
            <v>0</v>
          </cell>
          <cell r="I386">
            <v>0</v>
          </cell>
          <cell r="J386">
            <v>0</v>
          </cell>
          <cell r="K386">
            <v>3445.7999999999997</v>
          </cell>
          <cell r="L386">
            <v>4100</v>
          </cell>
          <cell r="M386">
            <v>3445.7999999999993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</row>
        <row r="387">
          <cell r="A387">
            <v>41600</v>
          </cell>
          <cell r="B387">
            <v>0</v>
          </cell>
          <cell r="C387">
            <v>0</v>
          </cell>
          <cell r="D387">
            <v>19863.399999999998</v>
          </cell>
          <cell r="E387">
            <v>0</v>
          </cell>
          <cell r="F387">
            <v>0</v>
          </cell>
          <cell r="G387">
            <v>2526</v>
          </cell>
          <cell r="H387">
            <v>0</v>
          </cell>
          <cell r="I387">
            <v>0</v>
          </cell>
          <cell r="J387">
            <v>0</v>
          </cell>
          <cell r="K387">
            <v>2899.9</v>
          </cell>
          <cell r="L387">
            <v>3445.7999999999997</v>
          </cell>
          <cell r="M387">
            <v>2899.8999999999992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</row>
        <row r="388">
          <cell r="A388">
            <v>41603</v>
          </cell>
          <cell r="B388">
            <v>50</v>
          </cell>
          <cell r="C388">
            <v>0</v>
          </cell>
          <cell r="D388">
            <v>19913.399999999998</v>
          </cell>
          <cell r="E388">
            <v>0</v>
          </cell>
          <cell r="F388">
            <v>0</v>
          </cell>
          <cell r="G388">
            <v>2526</v>
          </cell>
          <cell r="H388">
            <v>0</v>
          </cell>
          <cell r="I388">
            <v>0</v>
          </cell>
          <cell r="J388">
            <v>0</v>
          </cell>
          <cell r="K388">
            <v>2600.0000000000005</v>
          </cell>
          <cell r="L388">
            <v>2899.9</v>
          </cell>
          <cell r="M388">
            <v>2599.9999999999995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</row>
        <row r="389">
          <cell r="A389">
            <v>41604</v>
          </cell>
          <cell r="B389">
            <v>0</v>
          </cell>
          <cell r="C389">
            <v>0</v>
          </cell>
          <cell r="D389">
            <v>19913.399999999998</v>
          </cell>
          <cell r="E389">
            <v>0</v>
          </cell>
          <cell r="F389">
            <v>0</v>
          </cell>
          <cell r="G389">
            <v>2526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2600.0000000000005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</row>
        <row r="390">
          <cell r="A390">
            <v>41605</v>
          </cell>
          <cell r="B390">
            <v>50</v>
          </cell>
          <cell r="C390">
            <v>0</v>
          </cell>
          <cell r="D390">
            <v>19963.399999999998</v>
          </cell>
          <cell r="E390">
            <v>150</v>
          </cell>
          <cell r="F390">
            <v>0</v>
          </cell>
          <cell r="G390">
            <v>2676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</row>
        <row r="391">
          <cell r="A391">
            <v>41606</v>
          </cell>
          <cell r="B391">
            <v>49.999999999999993</v>
          </cell>
          <cell r="C391">
            <v>0</v>
          </cell>
          <cell r="D391">
            <v>20013.399999999998</v>
          </cell>
          <cell r="E391">
            <v>0</v>
          </cell>
          <cell r="F391">
            <v>0</v>
          </cell>
          <cell r="G391">
            <v>2676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</row>
        <row r="392">
          <cell r="A392">
            <v>41607</v>
          </cell>
          <cell r="B392">
            <v>0</v>
          </cell>
          <cell r="C392">
            <v>0</v>
          </cell>
          <cell r="D392">
            <v>20013.399999999998</v>
          </cell>
          <cell r="E392">
            <v>0</v>
          </cell>
          <cell r="F392">
            <v>0</v>
          </cell>
          <cell r="G392">
            <v>2676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</row>
        <row r="393">
          <cell r="A393">
            <v>41610</v>
          </cell>
          <cell r="B393">
            <v>50</v>
          </cell>
          <cell r="C393">
            <v>0</v>
          </cell>
          <cell r="D393">
            <v>20063.399999999998</v>
          </cell>
          <cell r="E393">
            <v>200</v>
          </cell>
          <cell r="F393">
            <v>0</v>
          </cell>
          <cell r="G393">
            <v>2876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3200</v>
          </cell>
          <cell r="O393">
            <v>0</v>
          </cell>
          <cell r="P393">
            <v>3200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</row>
        <row r="394">
          <cell r="A394">
            <v>41611</v>
          </cell>
          <cell r="B394">
            <v>0</v>
          </cell>
          <cell r="C394">
            <v>0</v>
          </cell>
          <cell r="D394">
            <v>20063.399999999998</v>
          </cell>
          <cell r="E394">
            <v>0</v>
          </cell>
          <cell r="F394">
            <v>0</v>
          </cell>
          <cell r="G394">
            <v>2876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3500</v>
          </cell>
          <cell r="O394">
            <v>2200</v>
          </cell>
          <cell r="P394">
            <v>4500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</row>
        <row r="395">
          <cell r="A395">
            <v>41612</v>
          </cell>
          <cell r="B395">
            <v>50</v>
          </cell>
          <cell r="C395">
            <v>0</v>
          </cell>
          <cell r="D395">
            <v>20113.399999999998</v>
          </cell>
          <cell r="E395">
            <v>0</v>
          </cell>
          <cell r="F395">
            <v>0</v>
          </cell>
          <cell r="G395">
            <v>2876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3999.9</v>
          </cell>
          <cell r="O395">
            <v>3500</v>
          </cell>
          <cell r="P395">
            <v>4999.8999999999996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</row>
        <row r="396">
          <cell r="A396">
            <v>41613</v>
          </cell>
          <cell r="B396">
            <v>50</v>
          </cell>
          <cell r="C396">
            <v>0</v>
          </cell>
          <cell r="D396">
            <v>20163.399999999998</v>
          </cell>
          <cell r="E396">
            <v>220</v>
          </cell>
          <cell r="F396">
            <v>0</v>
          </cell>
          <cell r="G396">
            <v>3096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4200</v>
          </cell>
          <cell r="O396">
            <v>3999.9</v>
          </cell>
          <cell r="P396">
            <v>5200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</row>
        <row r="397">
          <cell r="A397">
            <v>41614</v>
          </cell>
          <cell r="B397">
            <v>0</v>
          </cell>
          <cell r="C397">
            <v>0</v>
          </cell>
          <cell r="D397">
            <v>20163.399999999998</v>
          </cell>
          <cell r="E397">
            <v>0</v>
          </cell>
          <cell r="F397">
            <v>0</v>
          </cell>
          <cell r="G397">
            <v>3096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5000</v>
          </cell>
          <cell r="O397">
            <v>4200</v>
          </cell>
          <cell r="P397">
            <v>6000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</row>
        <row r="398">
          <cell r="A398">
            <v>41617</v>
          </cell>
          <cell r="B398">
            <v>50</v>
          </cell>
          <cell r="C398">
            <v>0</v>
          </cell>
          <cell r="D398">
            <v>20213.399999999998</v>
          </cell>
          <cell r="E398">
            <v>0</v>
          </cell>
          <cell r="F398">
            <v>250</v>
          </cell>
          <cell r="G398">
            <v>2846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4320</v>
          </cell>
          <cell r="O398">
            <v>5000</v>
          </cell>
          <cell r="P398">
            <v>5320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</row>
        <row r="399">
          <cell r="A399">
            <v>41618</v>
          </cell>
          <cell r="B399">
            <v>0</v>
          </cell>
          <cell r="C399">
            <v>0</v>
          </cell>
          <cell r="D399">
            <v>20213.399999999998</v>
          </cell>
          <cell r="E399">
            <v>130</v>
          </cell>
          <cell r="F399">
            <v>0</v>
          </cell>
          <cell r="G399">
            <v>2976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5000</v>
          </cell>
          <cell r="O399">
            <v>4000</v>
          </cell>
          <cell r="P399">
            <v>6320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</row>
        <row r="400">
          <cell r="A400">
            <v>41619</v>
          </cell>
          <cell r="B400">
            <v>50</v>
          </cell>
          <cell r="C400">
            <v>0</v>
          </cell>
          <cell r="D400">
            <v>20263.399999999998</v>
          </cell>
          <cell r="E400">
            <v>0</v>
          </cell>
          <cell r="F400">
            <v>0</v>
          </cell>
          <cell r="G400">
            <v>2976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4499.9999999999991</v>
          </cell>
          <cell r="O400">
            <v>5000</v>
          </cell>
          <cell r="P400">
            <v>5820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</row>
        <row r="401">
          <cell r="A401">
            <v>41620</v>
          </cell>
          <cell r="B401">
            <v>50</v>
          </cell>
          <cell r="C401">
            <v>1621</v>
          </cell>
          <cell r="D401">
            <v>18692.399999999998</v>
          </cell>
          <cell r="E401">
            <v>0</v>
          </cell>
          <cell r="F401">
            <v>0</v>
          </cell>
          <cell r="G401">
            <v>2976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4000</v>
          </cell>
          <cell r="O401">
            <v>4499.9999999999991</v>
          </cell>
          <cell r="P401">
            <v>5320.0000000000009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</row>
        <row r="402">
          <cell r="A402">
            <v>41621</v>
          </cell>
          <cell r="B402">
            <v>0</v>
          </cell>
          <cell r="C402">
            <v>0</v>
          </cell>
          <cell r="D402">
            <v>18692.399999999998</v>
          </cell>
          <cell r="E402">
            <v>0</v>
          </cell>
          <cell r="F402">
            <v>0</v>
          </cell>
          <cell r="G402">
            <v>2976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4449</v>
          </cell>
          <cell r="O402">
            <v>5000</v>
          </cell>
          <cell r="P402">
            <v>4769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</row>
        <row r="403">
          <cell r="A403">
            <v>41624</v>
          </cell>
          <cell r="B403">
            <v>50</v>
          </cell>
          <cell r="C403">
            <v>0</v>
          </cell>
          <cell r="D403">
            <v>18742.399999999998</v>
          </cell>
          <cell r="E403">
            <v>0</v>
          </cell>
          <cell r="F403">
            <v>0</v>
          </cell>
          <cell r="G403">
            <v>2976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4000</v>
          </cell>
          <cell r="O403">
            <v>4769</v>
          </cell>
          <cell r="P403">
            <v>4000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</row>
        <row r="404">
          <cell r="A404">
            <v>41625</v>
          </cell>
          <cell r="B404">
            <v>0</v>
          </cell>
          <cell r="C404">
            <v>0</v>
          </cell>
          <cell r="D404">
            <v>18742.399999999998</v>
          </cell>
          <cell r="E404">
            <v>0</v>
          </cell>
          <cell r="F404">
            <v>0</v>
          </cell>
          <cell r="G404">
            <v>2976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4000</v>
          </cell>
          <cell r="O404">
            <v>4000</v>
          </cell>
          <cell r="P404">
            <v>4000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</row>
        <row r="405">
          <cell r="A405">
            <v>41626</v>
          </cell>
          <cell r="B405">
            <v>50</v>
          </cell>
          <cell r="C405">
            <v>0</v>
          </cell>
          <cell r="D405">
            <v>18792.399999999998</v>
          </cell>
          <cell r="E405">
            <v>300</v>
          </cell>
          <cell r="F405">
            <v>0</v>
          </cell>
          <cell r="G405">
            <v>3276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3000</v>
          </cell>
          <cell r="O405">
            <v>4000</v>
          </cell>
          <cell r="P405">
            <v>3000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</row>
        <row r="406">
          <cell r="A406">
            <v>41627</v>
          </cell>
          <cell r="B406">
            <v>50</v>
          </cell>
          <cell r="C406">
            <v>0</v>
          </cell>
          <cell r="D406">
            <v>18842.399999999998</v>
          </cell>
          <cell r="E406">
            <v>0</v>
          </cell>
          <cell r="F406">
            <v>0</v>
          </cell>
          <cell r="G406">
            <v>3276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3000</v>
          </cell>
          <cell r="O406">
            <v>3000</v>
          </cell>
          <cell r="P406">
            <v>3000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</row>
        <row r="407">
          <cell r="A407">
            <v>41628</v>
          </cell>
          <cell r="B407">
            <v>0</v>
          </cell>
          <cell r="C407">
            <v>0</v>
          </cell>
          <cell r="D407">
            <v>18842.399999999998</v>
          </cell>
          <cell r="E407">
            <v>0</v>
          </cell>
          <cell r="F407">
            <v>0</v>
          </cell>
          <cell r="G407">
            <v>3276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5037.9000000000005</v>
          </cell>
          <cell r="O407">
            <v>3000</v>
          </cell>
          <cell r="P407">
            <v>5037.9000000000005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</row>
        <row r="408">
          <cell r="A408">
            <v>41631</v>
          </cell>
          <cell r="B408">
            <v>50</v>
          </cell>
          <cell r="C408">
            <v>0</v>
          </cell>
          <cell r="D408">
            <v>18892.399999999998</v>
          </cell>
          <cell r="E408">
            <v>0</v>
          </cell>
          <cell r="F408">
            <v>10</v>
          </cell>
          <cell r="G408">
            <v>3266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2780</v>
          </cell>
          <cell r="O408">
            <v>5037.9000000000005</v>
          </cell>
          <cell r="P408">
            <v>2780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</row>
        <row r="409">
          <cell r="A409">
            <v>41632</v>
          </cell>
          <cell r="B409">
            <v>0</v>
          </cell>
          <cell r="C409">
            <v>0</v>
          </cell>
          <cell r="D409">
            <v>18892.399999999998</v>
          </cell>
          <cell r="E409">
            <v>0</v>
          </cell>
          <cell r="F409">
            <v>0</v>
          </cell>
          <cell r="G409">
            <v>3266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1500</v>
          </cell>
          <cell r="O409">
            <v>2780</v>
          </cell>
          <cell r="P409">
            <v>1500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</row>
        <row r="410">
          <cell r="A410">
            <v>41633</v>
          </cell>
          <cell r="B410">
            <v>0</v>
          </cell>
          <cell r="C410">
            <v>0</v>
          </cell>
          <cell r="D410">
            <v>18892.399999999998</v>
          </cell>
          <cell r="E410">
            <v>0</v>
          </cell>
          <cell r="F410">
            <v>0</v>
          </cell>
          <cell r="G410">
            <v>3266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1500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</row>
        <row r="411">
          <cell r="A411">
            <v>41634</v>
          </cell>
          <cell r="B411">
            <v>50</v>
          </cell>
          <cell r="C411">
            <v>0</v>
          </cell>
          <cell r="D411">
            <v>18942.399999999998</v>
          </cell>
          <cell r="E411">
            <v>0</v>
          </cell>
          <cell r="F411">
            <v>0</v>
          </cell>
          <cell r="G411">
            <v>3266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1500</v>
          </cell>
          <cell r="O411">
            <v>1500</v>
          </cell>
          <cell r="P411">
            <v>1500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</row>
        <row r="412">
          <cell r="A412">
            <v>41635</v>
          </cell>
          <cell r="B412">
            <v>0</v>
          </cell>
          <cell r="C412">
            <v>0</v>
          </cell>
          <cell r="D412">
            <v>18942.399999999998</v>
          </cell>
          <cell r="E412">
            <v>0</v>
          </cell>
          <cell r="F412">
            <v>0</v>
          </cell>
          <cell r="G412">
            <v>3266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500</v>
          </cell>
          <cell r="O412">
            <v>1500</v>
          </cell>
          <cell r="P412">
            <v>500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</row>
        <row r="413">
          <cell r="A413">
            <v>41638</v>
          </cell>
          <cell r="B413">
            <v>50</v>
          </cell>
          <cell r="C413">
            <v>0</v>
          </cell>
          <cell r="D413">
            <v>18992.399999999998</v>
          </cell>
          <cell r="E413">
            <v>55</v>
          </cell>
          <cell r="F413">
            <v>210</v>
          </cell>
          <cell r="G413">
            <v>3111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500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</row>
        <row r="414">
          <cell r="A414">
            <v>41639</v>
          </cell>
          <cell r="B414">
            <v>0</v>
          </cell>
          <cell r="C414">
            <v>0</v>
          </cell>
          <cell r="D414">
            <v>18992.399999999998</v>
          </cell>
          <cell r="E414">
            <v>0</v>
          </cell>
          <cell r="F414">
            <v>0</v>
          </cell>
          <cell r="G414">
            <v>3111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</row>
        <row r="415">
          <cell r="A415">
            <v>41640</v>
          </cell>
          <cell r="B415">
            <v>0</v>
          </cell>
          <cell r="C415">
            <v>0</v>
          </cell>
          <cell r="D415">
            <v>18992.399999999998</v>
          </cell>
          <cell r="E415">
            <v>0</v>
          </cell>
          <cell r="F415">
            <v>0</v>
          </cell>
          <cell r="G415">
            <v>3111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</row>
        <row r="416">
          <cell r="A416">
            <v>41641</v>
          </cell>
          <cell r="B416">
            <v>50</v>
          </cell>
          <cell r="C416">
            <v>0</v>
          </cell>
          <cell r="D416">
            <v>19042.399999999998</v>
          </cell>
          <cell r="E416">
            <v>300</v>
          </cell>
          <cell r="F416">
            <v>0</v>
          </cell>
          <cell r="G416">
            <v>3411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6000</v>
          </cell>
          <cell r="O416">
            <v>0</v>
          </cell>
          <cell r="P416">
            <v>6000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</row>
        <row r="417">
          <cell r="A417">
            <v>41642</v>
          </cell>
          <cell r="B417">
            <v>0</v>
          </cell>
          <cell r="C417">
            <v>0</v>
          </cell>
          <cell r="D417">
            <v>19042.399999999998</v>
          </cell>
          <cell r="E417">
            <v>175</v>
          </cell>
          <cell r="F417">
            <v>0</v>
          </cell>
          <cell r="G417">
            <v>3586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4500</v>
          </cell>
          <cell r="O417">
            <v>4000</v>
          </cell>
          <cell r="P417">
            <v>6500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</row>
        <row r="418">
          <cell r="A418">
            <v>41645</v>
          </cell>
          <cell r="B418">
            <v>50</v>
          </cell>
          <cell r="C418">
            <v>0</v>
          </cell>
          <cell r="D418">
            <v>19092.399999999998</v>
          </cell>
          <cell r="E418">
            <v>300</v>
          </cell>
          <cell r="F418">
            <v>570</v>
          </cell>
          <cell r="G418">
            <v>3316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3500</v>
          </cell>
          <cell r="O418">
            <v>4500</v>
          </cell>
          <cell r="P418">
            <v>5500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</row>
        <row r="419">
          <cell r="A419">
            <v>41646</v>
          </cell>
          <cell r="B419">
            <v>0</v>
          </cell>
          <cell r="C419">
            <v>0</v>
          </cell>
          <cell r="D419">
            <v>19092.399999999998</v>
          </cell>
          <cell r="E419">
            <v>100</v>
          </cell>
          <cell r="F419">
            <v>170</v>
          </cell>
          <cell r="G419">
            <v>3246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2445</v>
          </cell>
          <cell r="O419">
            <v>3500</v>
          </cell>
          <cell r="P419">
            <v>4445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</row>
        <row r="420">
          <cell r="A420">
            <v>41647</v>
          </cell>
          <cell r="B420">
            <v>50</v>
          </cell>
          <cell r="C420">
            <v>0</v>
          </cell>
          <cell r="D420">
            <v>19142.399999999998</v>
          </cell>
          <cell r="E420">
            <v>415</v>
          </cell>
          <cell r="F420">
            <v>600</v>
          </cell>
          <cell r="G420">
            <v>3061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2000</v>
          </cell>
          <cell r="O420">
            <v>2445</v>
          </cell>
          <cell r="P420">
            <v>4000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</row>
        <row r="421">
          <cell r="A421">
            <v>41648</v>
          </cell>
          <cell r="B421">
            <v>50</v>
          </cell>
          <cell r="C421">
            <v>2250</v>
          </cell>
          <cell r="D421">
            <v>16942.399999999998</v>
          </cell>
          <cell r="E421">
            <v>0</v>
          </cell>
          <cell r="F421">
            <v>0</v>
          </cell>
          <cell r="G421">
            <v>3061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1140</v>
          </cell>
          <cell r="O421">
            <v>4000</v>
          </cell>
          <cell r="P421">
            <v>1140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</row>
        <row r="422">
          <cell r="A422">
            <v>41649</v>
          </cell>
          <cell r="B422">
            <v>0</v>
          </cell>
          <cell r="C422">
            <v>0</v>
          </cell>
          <cell r="D422">
            <v>16942.399999999998</v>
          </cell>
          <cell r="E422">
            <v>0</v>
          </cell>
          <cell r="F422">
            <v>0</v>
          </cell>
          <cell r="G422">
            <v>3061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999.99999999999989</v>
          </cell>
          <cell r="O422">
            <v>1140</v>
          </cell>
          <cell r="P422">
            <v>1000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</row>
        <row r="423">
          <cell r="A423">
            <v>41652</v>
          </cell>
          <cell r="B423">
            <v>450</v>
          </cell>
          <cell r="C423">
            <v>0</v>
          </cell>
          <cell r="D423">
            <v>17392.399999999998</v>
          </cell>
          <cell r="E423">
            <v>358</v>
          </cell>
          <cell r="F423">
            <v>300</v>
          </cell>
          <cell r="G423">
            <v>3119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999.99999999999989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</row>
        <row r="424">
          <cell r="A424">
            <v>41653</v>
          </cell>
          <cell r="B424">
            <v>800</v>
          </cell>
          <cell r="C424">
            <v>0</v>
          </cell>
          <cell r="D424">
            <v>18192.399999999998</v>
          </cell>
          <cell r="E424">
            <v>300</v>
          </cell>
          <cell r="F424">
            <v>60</v>
          </cell>
          <cell r="G424">
            <v>3359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</row>
        <row r="425">
          <cell r="A425">
            <v>41654</v>
          </cell>
          <cell r="B425">
            <v>650</v>
          </cell>
          <cell r="C425">
            <v>0</v>
          </cell>
          <cell r="D425">
            <v>18842.399999999998</v>
          </cell>
          <cell r="E425">
            <v>482</v>
          </cell>
          <cell r="F425">
            <v>0</v>
          </cell>
          <cell r="G425">
            <v>3841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</row>
        <row r="426">
          <cell r="A426">
            <v>41655</v>
          </cell>
          <cell r="B426">
            <v>250</v>
          </cell>
          <cell r="C426">
            <v>400</v>
          </cell>
          <cell r="D426">
            <v>18692.399999999998</v>
          </cell>
          <cell r="E426">
            <v>180</v>
          </cell>
          <cell r="F426">
            <v>0</v>
          </cell>
          <cell r="G426">
            <v>4021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</row>
        <row r="427">
          <cell r="A427">
            <v>41656</v>
          </cell>
          <cell r="B427">
            <v>0</v>
          </cell>
          <cell r="C427">
            <v>0</v>
          </cell>
          <cell r="D427">
            <v>18692.399999999998</v>
          </cell>
          <cell r="E427">
            <v>0</v>
          </cell>
          <cell r="F427">
            <v>0</v>
          </cell>
          <cell r="G427">
            <v>4021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</row>
        <row r="428">
          <cell r="A428">
            <v>41659</v>
          </cell>
          <cell r="B428">
            <v>50</v>
          </cell>
          <cell r="C428">
            <v>200</v>
          </cell>
          <cell r="D428">
            <v>18542.399999999998</v>
          </cell>
          <cell r="E428">
            <v>89.5</v>
          </cell>
          <cell r="F428">
            <v>0</v>
          </cell>
          <cell r="G428">
            <v>4110.5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500</v>
          </cell>
          <cell r="O428">
            <v>0</v>
          </cell>
          <cell r="P428">
            <v>500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</row>
        <row r="429">
          <cell r="A429">
            <v>41660</v>
          </cell>
          <cell r="B429">
            <v>0</v>
          </cell>
          <cell r="C429">
            <v>500</v>
          </cell>
          <cell r="D429">
            <v>18042.399999999998</v>
          </cell>
          <cell r="E429">
            <v>0</v>
          </cell>
          <cell r="F429">
            <v>0</v>
          </cell>
          <cell r="G429">
            <v>4110.5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500</v>
          </cell>
          <cell r="O429">
            <v>500</v>
          </cell>
          <cell r="P429">
            <v>500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</row>
        <row r="430">
          <cell r="A430">
            <v>41661</v>
          </cell>
          <cell r="B430">
            <v>50</v>
          </cell>
          <cell r="C430">
            <v>400</v>
          </cell>
          <cell r="D430">
            <v>17692.399999999998</v>
          </cell>
          <cell r="E430">
            <v>0</v>
          </cell>
          <cell r="F430">
            <v>0</v>
          </cell>
          <cell r="G430">
            <v>4110.5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500</v>
          </cell>
          <cell r="O430">
            <v>500</v>
          </cell>
          <cell r="P430">
            <v>500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</row>
        <row r="431">
          <cell r="A431">
            <v>41662</v>
          </cell>
          <cell r="B431">
            <v>50</v>
          </cell>
          <cell r="C431">
            <v>100</v>
          </cell>
          <cell r="D431">
            <v>17642.399999999998</v>
          </cell>
          <cell r="E431">
            <v>600</v>
          </cell>
          <cell r="F431">
            <v>0</v>
          </cell>
          <cell r="G431">
            <v>4710.5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500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</row>
        <row r="432">
          <cell r="A432">
            <v>41663</v>
          </cell>
          <cell r="B432">
            <v>0</v>
          </cell>
          <cell r="C432">
            <v>0</v>
          </cell>
          <cell r="D432">
            <v>17642.399999999998</v>
          </cell>
          <cell r="E432">
            <v>400</v>
          </cell>
          <cell r="F432">
            <v>0</v>
          </cell>
          <cell r="G432">
            <v>5110.5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</row>
        <row r="433">
          <cell r="A433">
            <v>41666</v>
          </cell>
          <cell r="B433">
            <v>50.100000000000009</v>
          </cell>
          <cell r="C433">
            <v>0</v>
          </cell>
          <cell r="D433">
            <v>17692.499999999996</v>
          </cell>
          <cell r="E433">
            <v>100</v>
          </cell>
          <cell r="F433">
            <v>0</v>
          </cell>
          <cell r="G433">
            <v>5210.5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</row>
        <row r="434">
          <cell r="A434">
            <v>41667</v>
          </cell>
          <cell r="B434">
            <v>0</v>
          </cell>
          <cell r="C434">
            <v>0</v>
          </cell>
          <cell r="D434">
            <v>17692.499999999996</v>
          </cell>
          <cell r="E434">
            <v>150</v>
          </cell>
          <cell r="F434">
            <v>0</v>
          </cell>
          <cell r="G434">
            <v>5360.5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1000</v>
          </cell>
          <cell r="O434">
            <v>0</v>
          </cell>
          <cell r="P434">
            <v>1000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</row>
        <row r="435">
          <cell r="A435">
            <v>41668</v>
          </cell>
          <cell r="B435">
            <v>50</v>
          </cell>
          <cell r="C435">
            <v>0</v>
          </cell>
          <cell r="D435">
            <v>17742.499999999996</v>
          </cell>
          <cell r="E435">
            <v>0</v>
          </cell>
          <cell r="F435">
            <v>0</v>
          </cell>
          <cell r="G435">
            <v>5360.5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1000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</row>
        <row r="436">
          <cell r="A436">
            <v>41669</v>
          </cell>
          <cell r="B436">
            <v>50</v>
          </cell>
          <cell r="C436">
            <v>0</v>
          </cell>
          <cell r="D436">
            <v>17792.499999999996</v>
          </cell>
          <cell r="E436">
            <v>100</v>
          </cell>
          <cell r="F436">
            <v>0</v>
          </cell>
          <cell r="G436">
            <v>5460.5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500</v>
          </cell>
          <cell r="O436">
            <v>0</v>
          </cell>
          <cell r="P436">
            <v>1500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</row>
        <row r="437">
          <cell r="A437">
            <v>41670</v>
          </cell>
          <cell r="B437">
            <v>0</v>
          </cell>
          <cell r="C437">
            <v>0</v>
          </cell>
          <cell r="D437">
            <v>17792.499999999996</v>
          </cell>
          <cell r="E437">
            <v>190</v>
          </cell>
          <cell r="F437">
            <v>216</v>
          </cell>
          <cell r="G437">
            <v>5434.5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500</v>
          </cell>
          <cell r="O437">
            <v>0</v>
          </cell>
          <cell r="P437">
            <v>2000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</row>
        <row r="438">
          <cell r="A438">
            <v>41673</v>
          </cell>
          <cell r="B438">
            <v>50</v>
          </cell>
          <cell r="C438">
            <v>0</v>
          </cell>
          <cell r="D438">
            <v>17842.499999999996</v>
          </cell>
          <cell r="E438">
            <v>0</v>
          </cell>
          <cell r="F438">
            <v>140</v>
          </cell>
          <cell r="G438">
            <v>5294.5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2000</v>
          </cell>
          <cell r="O438">
            <v>0</v>
          </cell>
          <cell r="P438">
            <v>4000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</row>
        <row r="439">
          <cell r="A439">
            <v>41674</v>
          </cell>
          <cell r="B439">
            <v>0</v>
          </cell>
          <cell r="C439">
            <v>0</v>
          </cell>
          <cell r="D439">
            <v>17842.499999999996</v>
          </cell>
          <cell r="E439">
            <v>300</v>
          </cell>
          <cell r="F439">
            <v>0</v>
          </cell>
          <cell r="G439">
            <v>5594.5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2000</v>
          </cell>
          <cell r="O439">
            <v>1000</v>
          </cell>
          <cell r="P439">
            <v>5000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</row>
        <row r="440">
          <cell r="A440">
            <v>41675</v>
          </cell>
          <cell r="B440">
            <v>50.000000000000014</v>
          </cell>
          <cell r="C440">
            <v>0</v>
          </cell>
          <cell r="D440">
            <v>17892.499999999996</v>
          </cell>
          <cell r="E440">
            <v>0</v>
          </cell>
          <cell r="F440">
            <v>150</v>
          </cell>
          <cell r="G440">
            <v>5444.5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1500</v>
          </cell>
          <cell r="O440">
            <v>2000</v>
          </cell>
          <cell r="P440">
            <v>4500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</row>
        <row r="441">
          <cell r="A441">
            <v>41676</v>
          </cell>
          <cell r="B441">
            <v>30</v>
          </cell>
          <cell r="C441">
            <v>2000</v>
          </cell>
          <cell r="D441">
            <v>15922.499999999996</v>
          </cell>
          <cell r="E441">
            <v>0</v>
          </cell>
          <cell r="F441">
            <v>200</v>
          </cell>
          <cell r="G441">
            <v>5244.5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500</v>
          </cell>
          <cell r="O441">
            <v>2000</v>
          </cell>
          <cell r="P441">
            <v>3000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</row>
        <row r="442">
          <cell r="A442">
            <v>41677</v>
          </cell>
          <cell r="B442">
            <v>0</v>
          </cell>
          <cell r="C442">
            <v>0</v>
          </cell>
          <cell r="D442">
            <v>15922.499999999996</v>
          </cell>
          <cell r="E442">
            <v>0</v>
          </cell>
          <cell r="F442">
            <v>0</v>
          </cell>
          <cell r="G442">
            <v>5244.5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1000</v>
          </cell>
          <cell r="O442">
            <v>1000</v>
          </cell>
          <cell r="P442">
            <v>3000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</row>
        <row r="443">
          <cell r="A443">
            <v>41680</v>
          </cell>
          <cell r="B443">
            <v>30</v>
          </cell>
          <cell r="C443">
            <v>0</v>
          </cell>
          <cell r="D443">
            <v>15952.499999999996</v>
          </cell>
          <cell r="E443">
            <v>0</v>
          </cell>
          <cell r="F443">
            <v>220</v>
          </cell>
          <cell r="G443">
            <v>5024.5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1500</v>
          </cell>
          <cell r="O443">
            <v>3000</v>
          </cell>
          <cell r="P443">
            <v>1500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</row>
        <row r="444">
          <cell r="A444">
            <v>41681</v>
          </cell>
          <cell r="B444">
            <v>0</v>
          </cell>
          <cell r="C444">
            <v>0</v>
          </cell>
          <cell r="D444">
            <v>15952.499999999996</v>
          </cell>
          <cell r="E444">
            <v>0</v>
          </cell>
          <cell r="F444">
            <v>130</v>
          </cell>
          <cell r="G444">
            <v>4894.5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500</v>
          </cell>
          <cell r="O444">
            <v>1500</v>
          </cell>
          <cell r="P444">
            <v>500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</row>
        <row r="445">
          <cell r="A445">
            <v>41682</v>
          </cell>
          <cell r="B445">
            <v>30</v>
          </cell>
          <cell r="C445">
            <v>0</v>
          </cell>
          <cell r="D445">
            <v>15982.499999999996</v>
          </cell>
          <cell r="E445">
            <v>0</v>
          </cell>
          <cell r="F445">
            <v>0</v>
          </cell>
          <cell r="G445">
            <v>4894.5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1000</v>
          </cell>
          <cell r="O445">
            <v>500</v>
          </cell>
          <cell r="P445">
            <v>1000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</row>
        <row r="446">
          <cell r="A446">
            <v>41683</v>
          </cell>
          <cell r="B446">
            <v>30</v>
          </cell>
          <cell r="C446">
            <v>0</v>
          </cell>
          <cell r="D446">
            <v>16012.499999999996</v>
          </cell>
          <cell r="E446">
            <v>0</v>
          </cell>
          <cell r="F446">
            <v>0</v>
          </cell>
          <cell r="G446">
            <v>4894.5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500</v>
          </cell>
          <cell r="O446">
            <v>1000</v>
          </cell>
          <cell r="P446">
            <v>500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</row>
        <row r="447">
          <cell r="A447">
            <v>41684</v>
          </cell>
          <cell r="B447">
            <v>0</v>
          </cell>
          <cell r="C447">
            <v>0</v>
          </cell>
          <cell r="D447">
            <v>16012.499999999996</v>
          </cell>
          <cell r="E447">
            <v>0</v>
          </cell>
          <cell r="F447">
            <v>0</v>
          </cell>
          <cell r="G447">
            <v>4894.5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1000</v>
          </cell>
          <cell r="O447">
            <v>500</v>
          </cell>
          <cell r="P447">
            <v>1000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</row>
        <row r="448">
          <cell r="A448">
            <v>41687</v>
          </cell>
          <cell r="B448">
            <v>30</v>
          </cell>
          <cell r="C448">
            <v>0</v>
          </cell>
          <cell r="D448">
            <v>16042.499999999996</v>
          </cell>
          <cell r="E448">
            <v>0</v>
          </cell>
          <cell r="F448">
            <v>0</v>
          </cell>
          <cell r="G448">
            <v>4894.5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700</v>
          </cell>
          <cell r="O448">
            <v>1000</v>
          </cell>
          <cell r="P448">
            <v>700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</row>
        <row r="449">
          <cell r="A449">
            <v>41688</v>
          </cell>
          <cell r="B449">
            <v>0</v>
          </cell>
          <cell r="C449">
            <v>0</v>
          </cell>
          <cell r="D449">
            <v>16042.499999999996</v>
          </cell>
          <cell r="E449">
            <v>10</v>
          </cell>
          <cell r="F449">
            <v>300</v>
          </cell>
          <cell r="G449">
            <v>4604.5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400</v>
          </cell>
          <cell r="O449">
            <v>700</v>
          </cell>
          <cell r="P449">
            <v>400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</row>
        <row r="450">
          <cell r="A450">
            <v>41689</v>
          </cell>
          <cell r="B450">
            <v>30</v>
          </cell>
          <cell r="C450">
            <v>0</v>
          </cell>
          <cell r="D450">
            <v>16072.499999999996</v>
          </cell>
          <cell r="E450">
            <v>295</v>
          </cell>
          <cell r="F450">
            <v>0</v>
          </cell>
          <cell r="G450">
            <v>4899.5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500</v>
          </cell>
          <cell r="O450">
            <v>400</v>
          </cell>
          <cell r="P450">
            <v>500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</row>
        <row r="451">
          <cell r="A451">
            <v>41690</v>
          </cell>
          <cell r="B451">
            <v>30</v>
          </cell>
          <cell r="C451">
            <v>0</v>
          </cell>
          <cell r="D451">
            <v>16102.499999999996</v>
          </cell>
          <cell r="E451">
            <v>0</v>
          </cell>
          <cell r="F451">
            <v>0</v>
          </cell>
          <cell r="G451">
            <v>4899.5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1000</v>
          </cell>
          <cell r="O451">
            <v>500</v>
          </cell>
          <cell r="P451">
            <v>1000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</row>
        <row r="452">
          <cell r="A452">
            <v>41691</v>
          </cell>
          <cell r="B452">
            <v>0</v>
          </cell>
          <cell r="C452">
            <v>0</v>
          </cell>
          <cell r="D452">
            <v>16102.499999999996</v>
          </cell>
          <cell r="E452">
            <v>0</v>
          </cell>
          <cell r="F452">
            <v>0</v>
          </cell>
          <cell r="G452">
            <v>4899.5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1500</v>
          </cell>
          <cell r="O452">
            <v>1000</v>
          </cell>
          <cell r="P452">
            <v>1500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</row>
        <row r="453">
          <cell r="A453">
            <v>41694</v>
          </cell>
          <cell r="B453">
            <v>30</v>
          </cell>
          <cell r="C453">
            <v>0</v>
          </cell>
          <cell r="D453">
            <v>16132.499999999996</v>
          </cell>
          <cell r="E453">
            <v>0</v>
          </cell>
          <cell r="F453">
            <v>0</v>
          </cell>
          <cell r="G453">
            <v>4899.5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1000</v>
          </cell>
          <cell r="O453">
            <v>1000</v>
          </cell>
          <cell r="P453">
            <v>1500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</row>
        <row r="454">
          <cell r="A454">
            <v>41695</v>
          </cell>
          <cell r="B454">
            <v>0</v>
          </cell>
          <cell r="C454">
            <v>0</v>
          </cell>
          <cell r="D454">
            <v>16132.499999999996</v>
          </cell>
          <cell r="E454">
            <v>0</v>
          </cell>
          <cell r="F454">
            <v>0</v>
          </cell>
          <cell r="G454">
            <v>4899.5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500</v>
          </cell>
          <cell r="P454">
            <v>1000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</row>
        <row r="455">
          <cell r="A455">
            <v>41696</v>
          </cell>
          <cell r="B455">
            <v>30</v>
          </cell>
          <cell r="C455">
            <v>0</v>
          </cell>
          <cell r="D455">
            <v>16162.499999999996</v>
          </cell>
          <cell r="E455">
            <v>0</v>
          </cell>
          <cell r="F455">
            <v>0</v>
          </cell>
          <cell r="G455">
            <v>4899.5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1000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</row>
        <row r="456">
          <cell r="A456">
            <v>41697</v>
          </cell>
          <cell r="B456">
            <v>30</v>
          </cell>
          <cell r="C456">
            <v>0</v>
          </cell>
          <cell r="D456">
            <v>16192.499999999996</v>
          </cell>
          <cell r="E456">
            <v>0</v>
          </cell>
          <cell r="F456">
            <v>0</v>
          </cell>
          <cell r="G456">
            <v>4899.5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1000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</row>
        <row r="457">
          <cell r="A457">
            <v>41698</v>
          </cell>
          <cell r="B457">
            <v>0</v>
          </cell>
          <cell r="C457">
            <v>0</v>
          </cell>
          <cell r="D457">
            <v>16192.499999999996</v>
          </cell>
          <cell r="E457">
            <v>0</v>
          </cell>
          <cell r="F457">
            <v>55</v>
          </cell>
          <cell r="G457">
            <v>4844.5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500</v>
          </cell>
          <cell r="P457">
            <v>500</v>
          </cell>
          <cell r="Q457">
            <v>500</v>
          </cell>
          <cell r="R457">
            <v>0</v>
          </cell>
          <cell r="S457">
            <v>500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</row>
        <row r="458">
          <cell r="A458">
            <v>41701</v>
          </cell>
          <cell r="B458">
            <v>30</v>
          </cell>
          <cell r="C458">
            <v>0</v>
          </cell>
          <cell r="D458">
            <v>16222.499999999996</v>
          </cell>
          <cell r="E458">
            <v>208</v>
          </cell>
          <cell r="F458">
            <v>300</v>
          </cell>
          <cell r="G458">
            <v>4752.5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4000</v>
          </cell>
          <cell r="O458">
            <v>500</v>
          </cell>
          <cell r="P458">
            <v>4000</v>
          </cell>
          <cell r="Q458">
            <v>0</v>
          </cell>
          <cell r="R458">
            <v>500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</row>
        <row r="459">
          <cell r="A459">
            <v>41702</v>
          </cell>
          <cell r="B459">
            <v>0</v>
          </cell>
          <cell r="C459">
            <v>0</v>
          </cell>
          <cell r="D459">
            <v>16222.499999999996</v>
          </cell>
          <cell r="E459">
            <v>0</v>
          </cell>
          <cell r="F459">
            <v>175</v>
          </cell>
          <cell r="G459">
            <v>4577.5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2300</v>
          </cell>
          <cell r="O459">
            <v>2000</v>
          </cell>
          <cell r="P459">
            <v>4300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</row>
        <row r="460">
          <cell r="A460">
            <v>41703</v>
          </cell>
          <cell r="B460">
            <v>30</v>
          </cell>
          <cell r="C460">
            <v>0</v>
          </cell>
          <cell r="D460">
            <v>16252.499999999996</v>
          </cell>
          <cell r="E460">
            <v>0</v>
          </cell>
          <cell r="F460">
            <v>0</v>
          </cell>
          <cell r="G460">
            <v>4577.5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1300</v>
          </cell>
          <cell r="O460">
            <v>1300</v>
          </cell>
          <cell r="P460">
            <v>4300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</row>
        <row r="461">
          <cell r="A461">
            <v>41704</v>
          </cell>
          <cell r="B461">
            <v>30</v>
          </cell>
          <cell r="C461">
            <v>0</v>
          </cell>
          <cell r="D461">
            <v>16282.499999999996</v>
          </cell>
          <cell r="E461">
            <v>0</v>
          </cell>
          <cell r="F461">
            <v>300</v>
          </cell>
          <cell r="G461">
            <v>4277.5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500</v>
          </cell>
          <cell r="O461">
            <v>1300</v>
          </cell>
          <cell r="P461">
            <v>3500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</row>
        <row r="462">
          <cell r="A462">
            <v>41705</v>
          </cell>
          <cell r="B462">
            <v>0</v>
          </cell>
          <cell r="C462">
            <v>0</v>
          </cell>
          <cell r="D462">
            <v>16282.499999999996</v>
          </cell>
          <cell r="E462">
            <v>300</v>
          </cell>
          <cell r="F462">
            <v>100</v>
          </cell>
          <cell r="G462">
            <v>4477.5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500</v>
          </cell>
          <cell r="P462">
            <v>3000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</row>
        <row r="463">
          <cell r="A463">
            <v>41708</v>
          </cell>
          <cell r="B463">
            <v>30</v>
          </cell>
          <cell r="C463">
            <v>0</v>
          </cell>
          <cell r="D463">
            <v>16312.499999999996</v>
          </cell>
          <cell r="E463">
            <v>542.1</v>
          </cell>
          <cell r="F463">
            <v>415</v>
          </cell>
          <cell r="G463">
            <v>4604.6000000000004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1000</v>
          </cell>
          <cell r="O463">
            <v>2000</v>
          </cell>
          <cell r="P463">
            <v>2000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</row>
        <row r="464">
          <cell r="A464">
            <v>41709</v>
          </cell>
          <cell r="B464">
            <v>0</v>
          </cell>
          <cell r="C464">
            <v>0</v>
          </cell>
          <cell r="D464">
            <v>16312.499999999996</v>
          </cell>
          <cell r="E464">
            <v>300</v>
          </cell>
          <cell r="F464">
            <v>0</v>
          </cell>
          <cell r="G464">
            <v>4904.6000000000004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1500.1</v>
          </cell>
          <cell r="O464">
            <v>2000</v>
          </cell>
          <cell r="P464">
            <v>1500.1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</row>
        <row r="465">
          <cell r="A465">
            <v>41710</v>
          </cell>
          <cell r="B465">
            <v>30</v>
          </cell>
          <cell r="C465">
            <v>0</v>
          </cell>
          <cell r="D465">
            <v>16342.499999999996</v>
          </cell>
          <cell r="E465">
            <v>243</v>
          </cell>
          <cell r="F465">
            <v>0</v>
          </cell>
          <cell r="G465">
            <v>5147.6000000000004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1000</v>
          </cell>
          <cell r="O465">
            <v>1500.1</v>
          </cell>
          <cell r="P465">
            <v>1000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</row>
        <row r="466">
          <cell r="A466">
            <v>41711</v>
          </cell>
          <cell r="B466">
            <v>30</v>
          </cell>
          <cell r="C466">
            <v>1970</v>
          </cell>
          <cell r="D466">
            <v>14402.499999999996</v>
          </cell>
          <cell r="E466">
            <v>0</v>
          </cell>
          <cell r="F466">
            <v>358</v>
          </cell>
          <cell r="G466">
            <v>4789.6000000000004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500</v>
          </cell>
          <cell r="O466">
            <v>1000</v>
          </cell>
          <cell r="P466">
            <v>500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</row>
        <row r="467">
          <cell r="A467">
            <v>41712</v>
          </cell>
          <cell r="B467">
            <v>0</v>
          </cell>
          <cell r="C467">
            <v>0</v>
          </cell>
          <cell r="D467">
            <v>14402.499999999996</v>
          </cell>
          <cell r="E467">
            <v>20</v>
          </cell>
          <cell r="F467">
            <v>300</v>
          </cell>
          <cell r="G467">
            <v>4509.6000000000004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500</v>
          </cell>
          <cell r="O467">
            <v>500</v>
          </cell>
          <cell r="P467">
            <v>500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</row>
        <row r="468">
          <cell r="A468">
            <v>41715</v>
          </cell>
          <cell r="B468">
            <v>30</v>
          </cell>
          <cell r="C468">
            <v>0</v>
          </cell>
          <cell r="D468">
            <v>14432.499999999996</v>
          </cell>
          <cell r="E468">
            <v>300</v>
          </cell>
          <cell r="F468">
            <v>190</v>
          </cell>
          <cell r="G468">
            <v>4619.6000000000004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500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</row>
        <row r="469">
          <cell r="A469">
            <v>41716</v>
          </cell>
          <cell r="B469">
            <v>0</v>
          </cell>
          <cell r="C469">
            <v>0</v>
          </cell>
          <cell r="D469">
            <v>14432.499999999996</v>
          </cell>
          <cell r="E469">
            <v>600</v>
          </cell>
          <cell r="F469">
            <v>292</v>
          </cell>
          <cell r="G469">
            <v>4927.6000000000004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</row>
        <row r="470">
          <cell r="A470">
            <v>41717</v>
          </cell>
          <cell r="B470">
            <v>30</v>
          </cell>
          <cell r="C470">
            <v>0</v>
          </cell>
          <cell r="D470">
            <v>14462.499999999996</v>
          </cell>
          <cell r="E470">
            <v>0</v>
          </cell>
          <cell r="F470">
            <v>180</v>
          </cell>
          <cell r="G470">
            <v>4747.6000000000004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500</v>
          </cell>
          <cell r="O470">
            <v>0</v>
          </cell>
          <cell r="P470">
            <v>500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</row>
        <row r="471">
          <cell r="A471">
            <v>41718</v>
          </cell>
          <cell r="B471">
            <v>30</v>
          </cell>
          <cell r="C471">
            <v>0</v>
          </cell>
          <cell r="D471">
            <v>14492.499999999996</v>
          </cell>
          <cell r="E471">
            <v>300</v>
          </cell>
          <cell r="F471">
            <v>89.5</v>
          </cell>
          <cell r="G471">
            <v>4958.1000000000004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500</v>
          </cell>
          <cell r="O471">
            <v>500</v>
          </cell>
          <cell r="P471">
            <v>500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</row>
        <row r="472">
          <cell r="A472">
            <v>41719</v>
          </cell>
          <cell r="B472">
            <v>0</v>
          </cell>
          <cell r="C472">
            <v>0</v>
          </cell>
          <cell r="D472">
            <v>14492.499999999996</v>
          </cell>
          <cell r="E472">
            <v>0</v>
          </cell>
          <cell r="F472">
            <v>0</v>
          </cell>
          <cell r="G472">
            <v>4958.1000000000004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700.09999999999991</v>
          </cell>
          <cell r="O472">
            <v>500</v>
          </cell>
          <cell r="P472">
            <v>700.09999999999991</v>
          </cell>
          <cell r="Q472">
            <v>0</v>
          </cell>
          <cell r="R472">
            <v>0</v>
          </cell>
          <cell r="S472">
            <v>0</v>
          </cell>
          <cell r="T472">
            <v>300</v>
          </cell>
          <cell r="U472">
            <v>0</v>
          </cell>
          <cell r="V472">
            <v>300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</row>
        <row r="473">
          <cell r="A473">
            <v>41722</v>
          </cell>
          <cell r="B473">
            <v>30</v>
          </cell>
          <cell r="C473">
            <v>0</v>
          </cell>
          <cell r="D473">
            <v>14522.499999999996</v>
          </cell>
          <cell r="E473">
            <v>0</v>
          </cell>
          <cell r="F473">
            <v>300</v>
          </cell>
          <cell r="G473">
            <v>4658.1000000000004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500</v>
          </cell>
          <cell r="O473">
            <v>700.09999999999991</v>
          </cell>
          <cell r="P473">
            <v>500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300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</row>
        <row r="474">
          <cell r="A474">
            <v>41723</v>
          </cell>
          <cell r="B474">
            <v>0</v>
          </cell>
          <cell r="C474">
            <v>0</v>
          </cell>
          <cell r="D474">
            <v>14522.499999999996</v>
          </cell>
          <cell r="E474">
            <v>163</v>
          </cell>
          <cell r="F474">
            <v>300</v>
          </cell>
          <cell r="G474">
            <v>4521.1000000000004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1000</v>
          </cell>
          <cell r="O474">
            <v>500</v>
          </cell>
          <cell r="P474">
            <v>1000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300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</row>
        <row r="475">
          <cell r="A475">
            <v>41724</v>
          </cell>
          <cell r="B475">
            <v>30</v>
          </cell>
          <cell r="C475">
            <v>0</v>
          </cell>
          <cell r="D475">
            <v>14552.499999999996</v>
          </cell>
          <cell r="E475">
            <v>0</v>
          </cell>
          <cell r="F475">
            <v>115</v>
          </cell>
          <cell r="G475">
            <v>4406.1000000000004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1000</v>
          </cell>
          <cell r="O475">
            <v>1000</v>
          </cell>
          <cell r="P475">
            <v>1000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300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</row>
        <row r="476">
          <cell r="A476">
            <v>41725</v>
          </cell>
          <cell r="B476">
            <v>30</v>
          </cell>
          <cell r="C476">
            <v>0</v>
          </cell>
          <cell r="D476">
            <v>14582.499999999996</v>
          </cell>
          <cell r="E476">
            <v>0</v>
          </cell>
          <cell r="F476">
            <v>285</v>
          </cell>
          <cell r="G476">
            <v>4121.1000000000004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500</v>
          </cell>
          <cell r="P476">
            <v>500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300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</row>
        <row r="477">
          <cell r="A477">
            <v>41726</v>
          </cell>
          <cell r="B477">
            <v>0</v>
          </cell>
          <cell r="C477">
            <v>0</v>
          </cell>
          <cell r="D477">
            <v>14582.499999999996</v>
          </cell>
          <cell r="E477">
            <v>0</v>
          </cell>
          <cell r="F477">
            <v>100</v>
          </cell>
          <cell r="G477">
            <v>4021.1000000000004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500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300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</row>
        <row r="478">
          <cell r="A478">
            <v>41729</v>
          </cell>
          <cell r="B478">
            <v>30</v>
          </cell>
          <cell r="C478">
            <v>0</v>
          </cell>
          <cell r="D478">
            <v>14612.499999999996</v>
          </cell>
          <cell r="E478">
            <v>0</v>
          </cell>
          <cell r="F478">
            <v>150</v>
          </cell>
          <cell r="G478">
            <v>3871.1000000000004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500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300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</row>
        <row r="479">
          <cell r="A479">
            <v>41730</v>
          </cell>
          <cell r="B479">
            <v>0</v>
          </cell>
          <cell r="C479">
            <v>0</v>
          </cell>
          <cell r="D479">
            <v>14612.499999999996</v>
          </cell>
          <cell r="E479">
            <v>0</v>
          </cell>
          <cell r="F479">
            <v>100</v>
          </cell>
          <cell r="G479">
            <v>3771.1000000000004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2000</v>
          </cell>
          <cell r="O479">
            <v>0</v>
          </cell>
          <cell r="P479">
            <v>2500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300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</row>
        <row r="480">
          <cell r="A480">
            <v>41731</v>
          </cell>
          <cell r="B480">
            <v>30</v>
          </cell>
          <cell r="C480">
            <v>0</v>
          </cell>
          <cell r="D480">
            <v>14642.499999999996</v>
          </cell>
          <cell r="E480">
            <v>0</v>
          </cell>
          <cell r="F480">
            <v>190</v>
          </cell>
          <cell r="G480">
            <v>3581.1000000000004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1500</v>
          </cell>
          <cell r="O480">
            <v>1500</v>
          </cell>
          <cell r="P480">
            <v>2500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300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</row>
        <row r="481">
          <cell r="A481">
            <v>41732</v>
          </cell>
          <cell r="B481">
            <v>30</v>
          </cell>
          <cell r="C481">
            <v>0</v>
          </cell>
          <cell r="D481">
            <v>14672.499999999996</v>
          </cell>
          <cell r="E481">
            <v>200</v>
          </cell>
          <cell r="F481">
            <v>0</v>
          </cell>
          <cell r="G481">
            <v>3781.1000000000004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1000</v>
          </cell>
          <cell r="O481">
            <v>1000</v>
          </cell>
          <cell r="P481">
            <v>2500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300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</row>
        <row r="482">
          <cell r="A482">
            <v>41733</v>
          </cell>
          <cell r="B482">
            <v>0</v>
          </cell>
          <cell r="C482">
            <v>0</v>
          </cell>
          <cell r="D482">
            <v>14672.499999999996</v>
          </cell>
          <cell r="E482">
            <v>0</v>
          </cell>
          <cell r="F482">
            <v>300</v>
          </cell>
          <cell r="G482">
            <v>3481.1000000000004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700</v>
          </cell>
          <cell r="O482">
            <v>1000</v>
          </cell>
          <cell r="P482">
            <v>2200</v>
          </cell>
          <cell r="Q482">
            <v>0</v>
          </cell>
          <cell r="R482">
            <v>0</v>
          </cell>
          <cell r="S482">
            <v>0</v>
          </cell>
          <cell r="T482">
            <v>300</v>
          </cell>
          <cell r="U482">
            <v>0</v>
          </cell>
          <cell r="V482">
            <v>600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</row>
        <row r="483">
          <cell r="A483">
            <v>41736</v>
          </cell>
          <cell r="B483">
            <v>50.000000000000007</v>
          </cell>
          <cell r="C483">
            <v>0</v>
          </cell>
          <cell r="D483">
            <v>14722.499999999996</v>
          </cell>
          <cell r="E483">
            <v>0</v>
          </cell>
          <cell r="F483">
            <v>0</v>
          </cell>
          <cell r="G483">
            <v>3481.1000000000004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500</v>
          </cell>
          <cell r="O483">
            <v>700</v>
          </cell>
          <cell r="P483">
            <v>2000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600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</row>
        <row r="484">
          <cell r="A484">
            <v>41737</v>
          </cell>
          <cell r="B484">
            <v>0</v>
          </cell>
          <cell r="C484">
            <v>0</v>
          </cell>
          <cell r="D484">
            <v>14722.499999999996</v>
          </cell>
          <cell r="E484">
            <v>0</v>
          </cell>
          <cell r="F484">
            <v>0</v>
          </cell>
          <cell r="G484">
            <v>3481.1000000000004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500</v>
          </cell>
          <cell r="O484">
            <v>1500</v>
          </cell>
          <cell r="P484">
            <v>1000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600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</row>
        <row r="485">
          <cell r="A485">
            <v>41738</v>
          </cell>
          <cell r="B485">
            <v>50</v>
          </cell>
          <cell r="C485">
            <v>0</v>
          </cell>
          <cell r="D485">
            <v>14772.499999999996</v>
          </cell>
          <cell r="E485">
            <v>0</v>
          </cell>
          <cell r="F485">
            <v>0</v>
          </cell>
          <cell r="G485">
            <v>3481.1000000000004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500</v>
          </cell>
          <cell r="O485">
            <v>1000</v>
          </cell>
          <cell r="P485">
            <v>500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600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</row>
        <row r="486">
          <cell r="A486">
            <v>41739</v>
          </cell>
          <cell r="B486">
            <v>350</v>
          </cell>
          <cell r="C486">
            <v>2040.4</v>
          </cell>
          <cell r="D486">
            <v>13082.099999999997</v>
          </cell>
          <cell r="E486">
            <v>0</v>
          </cell>
          <cell r="F486">
            <v>0</v>
          </cell>
          <cell r="G486">
            <v>3481.1000000000004</v>
          </cell>
          <cell r="H486">
            <v>0</v>
          </cell>
          <cell r="I486">
            <v>0</v>
          </cell>
          <cell r="J486">
            <v>0</v>
          </cell>
          <cell r="K486">
            <v>799.90000000000009</v>
          </cell>
          <cell r="L486">
            <v>0</v>
          </cell>
          <cell r="M486">
            <v>799.90000000000009</v>
          </cell>
          <cell r="N486">
            <v>0</v>
          </cell>
          <cell r="O486">
            <v>500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600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</row>
        <row r="487">
          <cell r="A487">
            <v>41740</v>
          </cell>
          <cell r="B487">
            <v>299.99999999999994</v>
          </cell>
          <cell r="C487">
            <v>0</v>
          </cell>
          <cell r="D487">
            <v>13382.099999999997</v>
          </cell>
          <cell r="E487">
            <v>0</v>
          </cell>
          <cell r="F487">
            <v>0</v>
          </cell>
          <cell r="G487">
            <v>3481.1000000000004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799.90000000000009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600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</row>
        <row r="488">
          <cell r="A488">
            <v>41743</v>
          </cell>
          <cell r="B488">
            <v>50</v>
          </cell>
          <cell r="C488">
            <v>0</v>
          </cell>
          <cell r="D488">
            <v>13432.099999999997</v>
          </cell>
          <cell r="E488">
            <v>0</v>
          </cell>
          <cell r="F488">
            <v>0</v>
          </cell>
          <cell r="G488">
            <v>3481.1000000000004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600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</row>
        <row r="489">
          <cell r="A489">
            <v>41744</v>
          </cell>
          <cell r="B489">
            <v>300</v>
          </cell>
          <cell r="C489">
            <v>1900</v>
          </cell>
          <cell r="D489">
            <v>11832.099999999997</v>
          </cell>
          <cell r="E489">
            <v>0</v>
          </cell>
          <cell r="F489">
            <v>0</v>
          </cell>
          <cell r="G489">
            <v>3481.1000000000004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600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</row>
        <row r="490">
          <cell r="A490">
            <v>41745</v>
          </cell>
          <cell r="B490">
            <v>50</v>
          </cell>
          <cell r="C490">
            <v>0</v>
          </cell>
          <cell r="D490">
            <v>11882.099999999997</v>
          </cell>
          <cell r="E490">
            <v>0</v>
          </cell>
          <cell r="F490">
            <v>10</v>
          </cell>
          <cell r="G490">
            <v>3471.1000000000004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300</v>
          </cell>
          <cell r="U490">
            <v>0</v>
          </cell>
          <cell r="V490">
            <v>900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</row>
        <row r="491">
          <cell r="A491">
            <v>41746</v>
          </cell>
          <cell r="B491">
            <v>0</v>
          </cell>
          <cell r="C491">
            <v>0</v>
          </cell>
          <cell r="D491">
            <v>11882.099999999997</v>
          </cell>
          <cell r="E491">
            <v>0</v>
          </cell>
          <cell r="F491">
            <v>0</v>
          </cell>
          <cell r="G491">
            <v>3471.1000000000004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900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</row>
        <row r="492">
          <cell r="A492">
            <v>41747</v>
          </cell>
          <cell r="B492">
            <v>0</v>
          </cell>
          <cell r="C492">
            <v>0</v>
          </cell>
          <cell r="D492">
            <v>11882.099999999997</v>
          </cell>
          <cell r="E492">
            <v>0</v>
          </cell>
          <cell r="F492">
            <v>0</v>
          </cell>
          <cell r="G492">
            <v>3471.1000000000004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900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</row>
        <row r="493">
          <cell r="A493">
            <v>41750</v>
          </cell>
          <cell r="B493">
            <v>50.1</v>
          </cell>
          <cell r="C493">
            <v>0</v>
          </cell>
          <cell r="D493">
            <v>11932.199999999997</v>
          </cell>
          <cell r="E493">
            <v>0</v>
          </cell>
          <cell r="F493">
            <v>295</v>
          </cell>
          <cell r="G493">
            <v>3176.1000000000004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900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</row>
        <row r="494">
          <cell r="A494">
            <v>41751</v>
          </cell>
          <cell r="B494">
            <v>0</v>
          </cell>
          <cell r="C494">
            <v>0</v>
          </cell>
          <cell r="D494">
            <v>11932.199999999997</v>
          </cell>
          <cell r="E494">
            <v>0</v>
          </cell>
          <cell r="F494">
            <v>0</v>
          </cell>
          <cell r="G494">
            <v>3176.1000000000004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900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</row>
        <row r="495">
          <cell r="A495">
            <v>41752</v>
          </cell>
          <cell r="B495">
            <v>50</v>
          </cell>
          <cell r="C495">
            <v>0</v>
          </cell>
          <cell r="D495">
            <v>11982.199999999997</v>
          </cell>
          <cell r="E495">
            <v>0</v>
          </cell>
          <cell r="F495">
            <v>0</v>
          </cell>
          <cell r="G495">
            <v>3176.1000000000004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900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</row>
        <row r="496">
          <cell r="A496">
            <v>41753</v>
          </cell>
          <cell r="B496">
            <v>50</v>
          </cell>
          <cell r="C496">
            <v>0</v>
          </cell>
          <cell r="D496">
            <v>12032.199999999997</v>
          </cell>
          <cell r="E496">
            <v>0</v>
          </cell>
          <cell r="F496">
            <v>0</v>
          </cell>
          <cell r="G496">
            <v>3176.1000000000004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900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</row>
        <row r="497">
          <cell r="A497">
            <v>41754</v>
          </cell>
          <cell r="B497">
            <v>0</v>
          </cell>
          <cell r="C497">
            <v>0</v>
          </cell>
          <cell r="D497">
            <v>12032.199999999997</v>
          </cell>
          <cell r="E497">
            <v>0</v>
          </cell>
          <cell r="F497">
            <v>0</v>
          </cell>
          <cell r="G497">
            <v>3176.1000000000004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900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</row>
        <row r="498">
          <cell r="A498">
            <v>41757</v>
          </cell>
          <cell r="B498">
            <v>350</v>
          </cell>
          <cell r="C498">
            <v>0</v>
          </cell>
          <cell r="D498">
            <v>12382.199999999997</v>
          </cell>
          <cell r="E498">
            <v>10</v>
          </cell>
          <cell r="F498">
            <v>0</v>
          </cell>
          <cell r="G498">
            <v>3186.1000000000004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900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</row>
        <row r="499">
          <cell r="A499">
            <v>41758</v>
          </cell>
          <cell r="B499">
            <v>300</v>
          </cell>
          <cell r="C499">
            <v>0</v>
          </cell>
          <cell r="D499">
            <v>12682.199999999997</v>
          </cell>
          <cell r="E499">
            <v>0</v>
          </cell>
          <cell r="F499">
            <v>0</v>
          </cell>
          <cell r="G499">
            <v>3186.1000000000004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900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</row>
        <row r="500">
          <cell r="A500">
            <v>41759</v>
          </cell>
          <cell r="B500">
            <v>75</v>
          </cell>
          <cell r="C500">
            <v>0</v>
          </cell>
          <cell r="D500">
            <v>12757.199999999997</v>
          </cell>
          <cell r="E500">
            <v>0</v>
          </cell>
          <cell r="F500">
            <v>0</v>
          </cell>
          <cell r="G500">
            <v>3186.1000000000004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900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</row>
        <row r="501">
          <cell r="A501">
            <v>41760</v>
          </cell>
          <cell r="B501">
            <v>0</v>
          </cell>
          <cell r="C501">
            <v>0</v>
          </cell>
          <cell r="D501">
            <v>12757.199999999997</v>
          </cell>
          <cell r="E501">
            <v>0</v>
          </cell>
          <cell r="F501">
            <v>0</v>
          </cell>
          <cell r="G501">
            <v>3186.1000000000004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900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</row>
        <row r="502">
          <cell r="A502">
            <v>41761</v>
          </cell>
          <cell r="B502">
            <v>0</v>
          </cell>
          <cell r="C502">
            <v>0</v>
          </cell>
          <cell r="D502">
            <v>12757.199999999997</v>
          </cell>
          <cell r="E502">
            <v>0</v>
          </cell>
          <cell r="F502">
            <v>0</v>
          </cell>
          <cell r="G502">
            <v>3186.1000000000004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2271.5</v>
          </cell>
          <cell r="O502">
            <v>0</v>
          </cell>
          <cell r="P502">
            <v>2271.5</v>
          </cell>
          <cell r="Q502">
            <v>0</v>
          </cell>
          <cell r="R502">
            <v>0</v>
          </cell>
          <cell r="S502">
            <v>0</v>
          </cell>
          <cell r="T502">
            <v>300</v>
          </cell>
          <cell r="U502">
            <v>0</v>
          </cell>
          <cell r="V502">
            <v>1200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</row>
        <row r="503">
          <cell r="A503">
            <v>41764</v>
          </cell>
          <cell r="B503">
            <v>75</v>
          </cell>
          <cell r="C503">
            <v>0</v>
          </cell>
          <cell r="D503">
            <v>12832.199999999997</v>
          </cell>
          <cell r="E503">
            <v>200</v>
          </cell>
          <cell r="F503">
            <v>208</v>
          </cell>
          <cell r="G503">
            <v>3178.1000000000004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2000</v>
          </cell>
          <cell r="O503">
            <v>2271.5</v>
          </cell>
          <cell r="P503">
            <v>2000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1200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</row>
        <row r="504">
          <cell r="A504">
            <v>41765</v>
          </cell>
          <cell r="B504">
            <v>0</v>
          </cell>
          <cell r="C504">
            <v>0</v>
          </cell>
          <cell r="D504">
            <v>12832.199999999997</v>
          </cell>
          <cell r="E504">
            <v>0</v>
          </cell>
          <cell r="F504">
            <v>0</v>
          </cell>
          <cell r="G504">
            <v>3178.1000000000004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2000</v>
          </cell>
          <cell r="O504">
            <v>2000</v>
          </cell>
          <cell r="P504">
            <v>2000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1200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</row>
        <row r="505">
          <cell r="A505">
            <v>41766</v>
          </cell>
          <cell r="B505">
            <v>75</v>
          </cell>
          <cell r="C505">
            <v>0</v>
          </cell>
          <cell r="D505">
            <v>12907.199999999997</v>
          </cell>
          <cell r="E505">
            <v>0</v>
          </cell>
          <cell r="F505">
            <v>300</v>
          </cell>
          <cell r="G505">
            <v>2878.1000000000004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2000</v>
          </cell>
          <cell r="O505">
            <v>2000</v>
          </cell>
          <cell r="P505">
            <v>2000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1200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</row>
        <row r="506">
          <cell r="A506">
            <v>41767</v>
          </cell>
          <cell r="B506">
            <v>75</v>
          </cell>
          <cell r="C506">
            <v>1962.1</v>
          </cell>
          <cell r="D506">
            <v>11020.099999999997</v>
          </cell>
          <cell r="E506">
            <v>0</v>
          </cell>
          <cell r="F506">
            <v>0</v>
          </cell>
          <cell r="G506">
            <v>2878.1000000000004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2000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1200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</row>
        <row r="507">
          <cell r="A507">
            <v>41768</v>
          </cell>
          <cell r="B507">
            <v>0</v>
          </cell>
          <cell r="C507">
            <v>0</v>
          </cell>
          <cell r="D507">
            <v>11020.099999999997</v>
          </cell>
          <cell r="E507">
            <v>0</v>
          </cell>
          <cell r="F507">
            <v>0</v>
          </cell>
          <cell r="G507">
            <v>2878.1000000000004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100</v>
          </cell>
          <cell r="O507">
            <v>0</v>
          </cell>
          <cell r="P507">
            <v>100</v>
          </cell>
          <cell r="Q507">
            <v>0</v>
          </cell>
          <cell r="R507">
            <v>0</v>
          </cell>
          <cell r="S507">
            <v>0</v>
          </cell>
          <cell r="T507">
            <v>100</v>
          </cell>
          <cell r="U507">
            <v>0</v>
          </cell>
          <cell r="V507">
            <v>1300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</row>
        <row r="508">
          <cell r="A508">
            <v>41771</v>
          </cell>
          <cell r="B508">
            <v>274.89999999999998</v>
          </cell>
          <cell r="C508">
            <v>0</v>
          </cell>
          <cell r="D508">
            <v>11294.999999999996</v>
          </cell>
          <cell r="E508">
            <v>0</v>
          </cell>
          <cell r="F508">
            <v>300.10000000000002</v>
          </cell>
          <cell r="G508">
            <v>2578.0000000000005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100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1300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</row>
        <row r="509">
          <cell r="A509">
            <v>41772</v>
          </cell>
          <cell r="B509">
            <v>300.10000000000002</v>
          </cell>
          <cell r="C509">
            <v>0</v>
          </cell>
          <cell r="D509">
            <v>11595.099999999997</v>
          </cell>
          <cell r="E509">
            <v>0</v>
          </cell>
          <cell r="F509">
            <v>242</v>
          </cell>
          <cell r="G509">
            <v>2336.0000000000005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100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1300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</row>
        <row r="510">
          <cell r="A510">
            <v>41773</v>
          </cell>
          <cell r="B510">
            <v>300</v>
          </cell>
          <cell r="C510">
            <v>0</v>
          </cell>
          <cell r="D510">
            <v>11895.099999999997</v>
          </cell>
          <cell r="E510">
            <v>0</v>
          </cell>
          <cell r="F510">
            <v>300</v>
          </cell>
          <cell r="G510">
            <v>2036.0000000000005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1300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</row>
        <row r="511">
          <cell r="A511">
            <v>41774</v>
          </cell>
          <cell r="B511">
            <v>500</v>
          </cell>
          <cell r="C511">
            <v>0</v>
          </cell>
          <cell r="D511">
            <v>12395.099999999997</v>
          </cell>
          <cell r="E511">
            <v>100</v>
          </cell>
          <cell r="F511">
            <v>243</v>
          </cell>
          <cell r="G511">
            <v>1893.0000000000005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1300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</row>
        <row r="512">
          <cell r="A512">
            <v>41775</v>
          </cell>
          <cell r="B512">
            <v>400</v>
          </cell>
          <cell r="C512">
            <v>0</v>
          </cell>
          <cell r="D512">
            <v>12795.099999999997</v>
          </cell>
          <cell r="E512">
            <v>0</v>
          </cell>
          <cell r="F512">
            <v>20</v>
          </cell>
          <cell r="G512">
            <v>1873.0000000000005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100</v>
          </cell>
          <cell r="Q512">
            <v>0</v>
          </cell>
          <cell r="R512">
            <v>0</v>
          </cell>
          <cell r="S512">
            <v>0</v>
          </cell>
          <cell r="T512">
            <v>300</v>
          </cell>
          <cell r="U512">
            <v>0</v>
          </cell>
          <cell r="V512">
            <v>1600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</row>
        <row r="513">
          <cell r="A513">
            <v>41778</v>
          </cell>
          <cell r="B513">
            <v>500</v>
          </cell>
          <cell r="C513">
            <v>0</v>
          </cell>
          <cell r="D513">
            <v>13295.099999999997</v>
          </cell>
          <cell r="E513">
            <v>0</v>
          </cell>
          <cell r="F513">
            <v>300</v>
          </cell>
          <cell r="G513">
            <v>1573.0000000000005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100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1600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</row>
        <row r="514">
          <cell r="A514">
            <v>41779</v>
          </cell>
          <cell r="B514">
            <v>400</v>
          </cell>
          <cell r="C514">
            <v>0</v>
          </cell>
          <cell r="D514">
            <v>13695.099999999997</v>
          </cell>
          <cell r="E514">
            <v>200</v>
          </cell>
          <cell r="F514">
            <v>300</v>
          </cell>
          <cell r="G514">
            <v>1473.0000000000005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1600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</row>
        <row r="515">
          <cell r="A515">
            <v>41780</v>
          </cell>
          <cell r="B515">
            <v>499.90000000000003</v>
          </cell>
          <cell r="C515">
            <v>0</v>
          </cell>
          <cell r="D515">
            <v>14194.999999999996</v>
          </cell>
          <cell r="E515">
            <v>200</v>
          </cell>
          <cell r="F515">
            <v>300</v>
          </cell>
          <cell r="G515">
            <v>1373.0000000000005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100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1600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</row>
        <row r="516">
          <cell r="A516">
            <v>41781</v>
          </cell>
          <cell r="B516">
            <v>700.09999999999991</v>
          </cell>
          <cell r="C516">
            <v>0</v>
          </cell>
          <cell r="D516">
            <v>14895.099999999997</v>
          </cell>
          <cell r="E516">
            <v>0</v>
          </cell>
          <cell r="F516">
            <v>300</v>
          </cell>
          <cell r="G516">
            <v>1073.0000000000005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100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1600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</row>
        <row r="517">
          <cell r="A517">
            <v>41782</v>
          </cell>
          <cell r="B517">
            <v>500</v>
          </cell>
          <cell r="C517">
            <v>0</v>
          </cell>
          <cell r="D517">
            <v>15395.099999999997</v>
          </cell>
          <cell r="E517">
            <v>0</v>
          </cell>
          <cell r="F517">
            <v>0</v>
          </cell>
          <cell r="G517">
            <v>1073.0000000000005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100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1600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</row>
        <row r="518">
          <cell r="A518">
            <v>41785</v>
          </cell>
          <cell r="B518">
            <v>1100</v>
          </cell>
          <cell r="C518">
            <v>0</v>
          </cell>
          <cell r="D518">
            <v>16495.099999999999</v>
          </cell>
          <cell r="E518">
            <v>0</v>
          </cell>
          <cell r="F518">
            <v>0</v>
          </cell>
          <cell r="G518">
            <v>1073.0000000000005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100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1600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</row>
        <row r="519">
          <cell r="A519">
            <v>41786</v>
          </cell>
          <cell r="B519">
            <v>699.5</v>
          </cell>
          <cell r="C519">
            <v>0</v>
          </cell>
          <cell r="D519">
            <v>17194.599999999999</v>
          </cell>
          <cell r="E519">
            <v>0</v>
          </cell>
          <cell r="F519">
            <v>163</v>
          </cell>
          <cell r="G519">
            <v>910.00000000000045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100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1600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</row>
        <row r="520">
          <cell r="A520">
            <v>41787</v>
          </cell>
          <cell r="B520">
            <v>271.5</v>
          </cell>
          <cell r="C520">
            <v>0</v>
          </cell>
          <cell r="D520">
            <v>17466.099999999999</v>
          </cell>
          <cell r="E520">
            <v>0</v>
          </cell>
          <cell r="F520">
            <v>0</v>
          </cell>
          <cell r="G520">
            <v>910.00000000000045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100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1600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</row>
        <row r="521">
          <cell r="A521">
            <v>41788</v>
          </cell>
          <cell r="B521">
            <v>99.999999999999972</v>
          </cell>
          <cell r="C521">
            <v>0</v>
          </cell>
          <cell r="D521">
            <v>17566.099999999999</v>
          </cell>
          <cell r="E521">
            <v>0</v>
          </cell>
          <cell r="F521">
            <v>0</v>
          </cell>
          <cell r="G521">
            <v>910.00000000000045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100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1600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</row>
        <row r="522">
          <cell r="A522">
            <v>41789</v>
          </cell>
          <cell r="B522">
            <v>0</v>
          </cell>
          <cell r="C522">
            <v>0</v>
          </cell>
          <cell r="D522">
            <v>17566.099999999999</v>
          </cell>
          <cell r="E522">
            <v>0</v>
          </cell>
          <cell r="F522">
            <v>0</v>
          </cell>
          <cell r="G522">
            <v>910.00000000000045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100</v>
          </cell>
          <cell r="Q522">
            <v>0</v>
          </cell>
          <cell r="R522">
            <v>0</v>
          </cell>
          <cell r="S522">
            <v>0</v>
          </cell>
          <cell r="T522">
            <v>300.00000000000006</v>
          </cell>
          <cell r="U522">
            <v>0</v>
          </cell>
          <cell r="V522">
            <v>1900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</row>
        <row r="523">
          <cell r="A523">
            <v>41792</v>
          </cell>
          <cell r="B523">
            <v>100</v>
          </cell>
          <cell r="C523">
            <v>1171.5</v>
          </cell>
          <cell r="D523">
            <v>16494.599999999999</v>
          </cell>
          <cell r="E523">
            <v>0</v>
          </cell>
          <cell r="F523">
            <v>0</v>
          </cell>
          <cell r="G523">
            <v>910.00000000000045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2000</v>
          </cell>
          <cell r="O523">
            <v>0</v>
          </cell>
          <cell r="P523">
            <v>2100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1900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</row>
        <row r="524">
          <cell r="A524">
            <v>41793</v>
          </cell>
          <cell r="B524">
            <v>0</v>
          </cell>
          <cell r="C524">
            <v>599.5</v>
          </cell>
          <cell r="D524">
            <v>15895.099999999999</v>
          </cell>
          <cell r="E524">
            <v>0</v>
          </cell>
          <cell r="F524">
            <v>200</v>
          </cell>
          <cell r="G524">
            <v>710.00000000000045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1500</v>
          </cell>
          <cell r="O524">
            <v>2000</v>
          </cell>
          <cell r="P524">
            <v>1600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1900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</row>
        <row r="525">
          <cell r="A525">
            <v>41794</v>
          </cell>
          <cell r="B525">
            <v>100</v>
          </cell>
          <cell r="C525">
            <v>399.90000000000003</v>
          </cell>
          <cell r="D525">
            <v>15595.199999999999</v>
          </cell>
          <cell r="E525">
            <v>0</v>
          </cell>
          <cell r="F525">
            <v>0</v>
          </cell>
          <cell r="G525">
            <v>710.00000000000045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1000</v>
          </cell>
          <cell r="O525">
            <v>1500</v>
          </cell>
          <cell r="P525">
            <v>1100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1900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</row>
        <row r="526">
          <cell r="A526">
            <v>41795</v>
          </cell>
          <cell r="B526">
            <v>100</v>
          </cell>
          <cell r="C526">
            <v>500.09999999999997</v>
          </cell>
          <cell r="D526">
            <v>15195.099999999999</v>
          </cell>
          <cell r="E526">
            <v>0</v>
          </cell>
          <cell r="F526">
            <v>0</v>
          </cell>
          <cell r="G526">
            <v>710.00000000000045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500</v>
          </cell>
          <cell r="O526">
            <v>1000</v>
          </cell>
          <cell r="P526">
            <v>600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1900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</row>
        <row r="527">
          <cell r="A527">
            <v>41796</v>
          </cell>
          <cell r="B527">
            <v>0</v>
          </cell>
          <cell r="C527">
            <v>500</v>
          </cell>
          <cell r="D527">
            <v>14695.099999999999</v>
          </cell>
          <cell r="E527">
            <v>0</v>
          </cell>
          <cell r="F527">
            <v>0</v>
          </cell>
          <cell r="G527">
            <v>710.00000000000045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500</v>
          </cell>
          <cell r="P527">
            <v>100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1900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</row>
        <row r="528">
          <cell r="A528">
            <v>41799</v>
          </cell>
          <cell r="B528">
            <v>100</v>
          </cell>
          <cell r="C528">
            <v>0</v>
          </cell>
          <cell r="D528">
            <v>14795.099999999999</v>
          </cell>
          <cell r="E528">
            <v>0</v>
          </cell>
          <cell r="F528">
            <v>0</v>
          </cell>
          <cell r="G528">
            <v>710.00000000000045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100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1900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</row>
        <row r="529">
          <cell r="A529">
            <v>41800</v>
          </cell>
          <cell r="B529">
            <v>0</v>
          </cell>
          <cell r="C529">
            <v>0</v>
          </cell>
          <cell r="D529">
            <v>14795.099999999999</v>
          </cell>
          <cell r="E529">
            <v>0</v>
          </cell>
          <cell r="F529">
            <v>0</v>
          </cell>
          <cell r="G529">
            <v>710.00000000000045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100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1900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</row>
        <row r="530">
          <cell r="A530">
            <v>41801</v>
          </cell>
          <cell r="B530">
            <v>100</v>
          </cell>
          <cell r="C530">
            <v>0</v>
          </cell>
          <cell r="D530">
            <v>14895.099999999999</v>
          </cell>
          <cell r="E530">
            <v>0</v>
          </cell>
          <cell r="F530">
            <v>0</v>
          </cell>
          <cell r="G530">
            <v>710.00000000000045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100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1900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</row>
        <row r="531">
          <cell r="A531">
            <v>41802</v>
          </cell>
          <cell r="B531">
            <v>400.09999999999997</v>
          </cell>
          <cell r="C531">
            <v>450</v>
          </cell>
          <cell r="D531">
            <v>14845.199999999999</v>
          </cell>
          <cell r="E531">
            <v>0</v>
          </cell>
          <cell r="F531">
            <v>0</v>
          </cell>
          <cell r="G531">
            <v>710.00000000000045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100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1900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</row>
        <row r="532">
          <cell r="A532">
            <v>41803</v>
          </cell>
          <cell r="B532">
            <v>100</v>
          </cell>
          <cell r="C532">
            <v>0</v>
          </cell>
          <cell r="D532">
            <v>14945.199999999999</v>
          </cell>
          <cell r="E532">
            <v>0</v>
          </cell>
          <cell r="F532">
            <v>0</v>
          </cell>
          <cell r="G532">
            <v>710.00000000000045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100</v>
          </cell>
          <cell r="Q532">
            <v>0</v>
          </cell>
          <cell r="R532">
            <v>0</v>
          </cell>
          <cell r="S532">
            <v>0</v>
          </cell>
          <cell r="T532">
            <v>300</v>
          </cell>
          <cell r="U532">
            <v>0</v>
          </cell>
          <cell r="V532">
            <v>2200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</row>
        <row r="533">
          <cell r="A533">
            <v>41806</v>
          </cell>
          <cell r="B533">
            <v>300</v>
          </cell>
          <cell r="C533">
            <v>0</v>
          </cell>
          <cell r="D533">
            <v>15245.199999999999</v>
          </cell>
          <cell r="E533">
            <v>0</v>
          </cell>
          <cell r="F533">
            <v>0</v>
          </cell>
          <cell r="G533">
            <v>710.00000000000045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100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2200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</row>
        <row r="534">
          <cell r="A534">
            <v>41807</v>
          </cell>
          <cell r="B534">
            <v>200</v>
          </cell>
          <cell r="C534">
            <v>0</v>
          </cell>
          <cell r="D534">
            <v>15445.199999999999</v>
          </cell>
          <cell r="E534">
            <v>0</v>
          </cell>
          <cell r="F534">
            <v>0</v>
          </cell>
          <cell r="G534">
            <v>710.00000000000045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100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2200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</row>
        <row r="535">
          <cell r="A535">
            <v>41808</v>
          </cell>
          <cell r="B535">
            <v>100</v>
          </cell>
          <cell r="C535">
            <v>0</v>
          </cell>
          <cell r="D535">
            <v>15545.199999999999</v>
          </cell>
          <cell r="E535">
            <v>0</v>
          </cell>
          <cell r="F535">
            <v>0</v>
          </cell>
          <cell r="G535">
            <v>710.00000000000045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100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2200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</row>
        <row r="536">
          <cell r="A536">
            <v>41809</v>
          </cell>
          <cell r="B536">
            <v>200</v>
          </cell>
          <cell r="C536">
            <v>0</v>
          </cell>
          <cell r="D536">
            <v>15745.199999999999</v>
          </cell>
          <cell r="E536">
            <v>0</v>
          </cell>
          <cell r="F536">
            <v>0</v>
          </cell>
          <cell r="G536">
            <v>710.00000000000045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100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2200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</row>
        <row r="537">
          <cell r="A537">
            <v>41810</v>
          </cell>
          <cell r="B537">
            <v>100</v>
          </cell>
          <cell r="C537">
            <v>0</v>
          </cell>
          <cell r="D537">
            <v>15845.199999999999</v>
          </cell>
          <cell r="E537">
            <v>0</v>
          </cell>
          <cell r="F537">
            <v>0</v>
          </cell>
          <cell r="G537">
            <v>710.00000000000045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100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2200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</row>
        <row r="538">
          <cell r="A538">
            <v>41813</v>
          </cell>
          <cell r="B538">
            <v>200</v>
          </cell>
          <cell r="C538">
            <v>0</v>
          </cell>
          <cell r="D538">
            <v>16045.199999999999</v>
          </cell>
          <cell r="E538">
            <v>0</v>
          </cell>
          <cell r="F538">
            <v>0</v>
          </cell>
          <cell r="G538">
            <v>710.00000000000045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100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2200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</row>
        <row r="539">
          <cell r="A539">
            <v>41814</v>
          </cell>
          <cell r="B539">
            <v>0</v>
          </cell>
          <cell r="C539">
            <v>0</v>
          </cell>
          <cell r="D539">
            <v>16045.199999999999</v>
          </cell>
          <cell r="E539">
            <v>0</v>
          </cell>
          <cell r="F539">
            <v>0</v>
          </cell>
          <cell r="G539">
            <v>710.00000000000045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100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2200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</row>
        <row r="540">
          <cell r="A540">
            <v>41815</v>
          </cell>
          <cell r="B540">
            <v>100</v>
          </cell>
          <cell r="C540">
            <v>0</v>
          </cell>
          <cell r="D540">
            <v>16145.199999999999</v>
          </cell>
          <cell r="E540">
            <v>0</v>
          </cell>
          <cell r="F540">
            <v>0</v>
          </cell>
          <cell r="G540">
            <v>710.00000000000045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2200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</row>
        <row r="541">
          <cell r="A541">
            <v>41816</v>
          </cell>
          <cell r="B541">
            <v>100.00000000000001</v>
          </cell>
          <cell r="C541">
            <v>0</v>
          </cell>
          <cell r="D541">
            <v>16245.199999999999</v>
          </cell>
          <cell r="E541">
            <v>0</v>
          </cell>
          <cell r="F541">
            <v>0</v>
          </cell>
          <cell r="G541">
            <v>710.00000000000045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100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2200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</row>
        <row r="542">
          <cell r="A542">
            <v>41817</v>
          </cell>
          <cell r="B542">
            <v>0</v>
          </cell>
          <cell r="C542">
            <v>0</v>
          </cell>
          <cell r="D542">
            <v>16245.199999999999</v>
          </cell>
          <cell r="E542">
            <v>0</v>
          </cell>
          <cell r="F542">
            <v>0</v>
          </cell>
          <cell r="G542">
            <v>710.00000000000045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100</v>
          </cell>
          <cell r="Q542">
            <v>0</v>
          </cell>
          <cell r="R542">
            <v>0</v>
          </cell>
          <cell r="S542">
            <v>0</v>
          </cell>
          <cell r="T542">
            <v>300</v>
          </cell>
          <cell r="U542">
            <v>0</v>
          </cell>
          <cell r="V542">
            <v>2500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</row>
        <row r="543">
          <cell r="A543">
            <v>41820</v>
          </cell>
          <cell r="B543">
            <v>100</v>
          </cell>
          <cell r="C543">
            <v>0</v>
          </cell>
          <cell r="D543">
            <v>16345.199999999999</v>
          </cell>
          <cell r="E543">
            <v>0</v>
          </cell>
          <cell r="F543">
            <v>10</v>
          </cell>
          <cell r="G543">
            <v>700.00000000000045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100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2500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</row>
        <row r="544">
          <cell r="A544">
            <v>41821</v>
          </cell>
          <cell r="B544">
            <v>0</v>
          </cell>
          <cell r="C544">
            <v>0</v>
          </cell>
          <cell r="D544">
            <v>16345.199999999999</v>
          </cell>
          <cell r="E544">
            <v>0</v>
          </cell>
          <cell r="F544">
            <v>0</v>
          </cell>
          <cell r="G544">
            <v>700.00000000000045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1500</v>
          </cell>
          <cell r="O544">
            <v>0</v>
          </cell>
          <cell r="P544">
            <v>1600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2500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</row>
        <row r="545">
          <cell r="A545">
            <v>41822</v>
          </cell>
          <cell r="B545">
            <v>100</v>
          </cell>
          <cell r="C545">
            <v>0</v>
          </cell>
          <cell r="D545">
            <v>16445.199999999997</v>
          </cell>
          <cell r="E545">
            <v>0</v>
          </cell>
          <cell r="F545">
            <v>0</v>
          </cell>
          <cell r="G545">
            <v>700.00000000000045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2000</v>
          </cell>
          <cell r="O545">
            <v>500</v>
          </cell>
          <cell r="P545">
            <v>3100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2500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</row>
        <row r="546">
          <cell r="A546">
            <v>41823</v>
          </cell>
          <cell r="B546">
            <v>100</v>
          </cell>
          <cell r="C546">
            <v>0</v>
          </cell>
          <cell r="D546">
            <v>16545.199999999997</v>
          </cell>
          <cell r="E546">
            <v>0</v>
          </cell>
          <cell r="F546">
            <v>0</v>
          </cell>
          <cell r="G546">
            <v>700.00000000000045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2200</v>
          </cell>
          <cell r="O546">
            <v>2000</v>
          </cell>
          <cell r="P546">
            <v>3300</v>
          </cell>
          <cell r="Q546">
            <v>0</v>
          </cell>
          <cell r="R546">
            <v>0</v>
          </cell>
          <cell r="S546">
            <v>0</v>
          </cell>
          <cell r="T546">
            <v>200</v>
          </cell>
          <cell r="U546">
            <v>0</v>
          </cell>
          <cell r="V546">
            <v>2700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</row>
        <row r="547">
          <cell r="A547">
            <v>41824</v>
          </cell>
          <cell r="B547">
            <v>0</v>
          </cell>
          <cell r="C547">
            <v>0</v>
          </cell>
          <cell r="D547">
            <v>16545.199999999997</v>
          </cell>
          <cell r="E547">
            <v>0</v>
          </cell>
          <cell r="F547">
            <v>0</v>
          </cell>
          <cell r="G547">
            <v>700.00000000000045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2000</v>
          </cell>
          <cell r="O547">
            <v>2000</v>
          </cell>
          <cell r="P547">
            <v>3300</v>
          </cell>
          <cell r="Q547">
            <v>0</v>
          </cell>
          <cell r="R547">
            <v>0</v>
          </cell>
          <cell r="S547">
            <v>0</v>
          </cell>
          <cell r="T547">
            <v>200</v>
          </cell>
          <cell r="U547">
            <v>0</v>
          </cell>
          <cell r="V547">
            <v>2900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</row>
        <row r="548">
          <cell r="A548">
            <v>41827</v>
          </cell>
          <cell r="B548">
            <v>100</v>
          </cell>
          <cell r="C548">
            <v>0</v>
          </cell>
          <cell r="D548">
            <v>16645.199999999997</v>
          </cell>
          <cell r="E548">
            <v>0</v>
          </cell>
          <cell r="F548">
            <v>200</v>
          </cell>
          <cell r="G548">
            <v>500.00000000000045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500</v>
          </cell>
          <cell r="O548">
            <v>1800</v>
          </cell>
          <cell r="P548">
            <v>2000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2900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</row>
        <row r="549">
          <cell r="A549">
            <v>41828</v>
          </cell>
          <cell r="B549">
            <v>0</v>
          </cell>
          <cell r="C549">
            <v>0</v>
          </cell>
          <cell r="D549">
            <v>16645.199999999997</v>
          </cell>
          <cell r="E549">
            <v>0</v>
          </cell>
          <cell r="F549">
            <v>0</v>
          </cell>
          <cell r="G549">
            <v>500.00000000000045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500</v>
          </cell>
          <cell r="O549">
            <v>1500</v>
          </cell>
          <cell r="P549">
            <v>1000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2900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</row>
        <row r="550">
          <cell r="A550">
            <v>41829</v>
          </cell>
          <cell r="B550">
            <v>100</v>
          </cell>
          <cell r="C550">
            <v>0</v>
          </cell>
          <cell r="D550">
            <v>16745.199999999997</v>
          </cell>
          <cell r="E550">
            <v>0</v>
          </cell>
          <cell r="F550">
            <v>0</v>
          </cell>
          <cell r="G550">
            <v>500.00000000000045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500</v>
          </cell>
          <cell r="O550">
            <v>500</v>
          </cell>
          <cell r="P550">
            <v>1000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2900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</row>
        <row r="551">
          <cell r="A551">
            <v>41830</v>
          </cell>
          <cell r="B551">
            <v>100</v>
          </cell>
          <cell r="C551">
            <v>2350.1</v>
          </cell>
          <cell r="D551">
            <v>14495.099999999997</v>
          </cell>
          <cell r="E551">
            <v>0</v>
          </cell>
          <cell r="F551">
            <v>0</v>
          </cell>
          <cell r="G551">
            <v>500.00000000000045</v>
          </cell>
          <cell r="H551">
            <v>0</v>
          </cell>
          <cell r="I551">
            <v>0</v>
          </cell>
          <cell r="J551">
            <v>0</v>
          </cell>
          <cell r="K551">
            <v>1000</v>
          </cell>
          <cell r="L551">
            <v>0</v>
          </cell>
          <cell r="M551">
            <v>1000</v>
          </cell>
          <cell r="N551">
            <v>0</v>
          </cell>
          <cell r="O551">
            <v>500</v>
          </cell>
          <cell r="P551">
            <v>500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2900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</row>
        <row r="552">
          <cell r="A552">
            <v>41831</v>
          </cell>
          <cell r="B552">
            <v>300</v>
          </cell>
          <cell r="C552">
            <v>0</v>
          </cell>
          <cell r="D552">
            <v>14795.099999999997</v>
          </cell>
          <cell r="E552">
            <v>0</v>
          </cell>
          <cell r="F552">
            <v>0</v>
          </cell>
          <cell r="G552">
            <v>500.00000000000045</v>
          </cell>
          <cell r="H552">
            <v>0</v>
          </cell>
          <cell r="I552">
            <v>0</v>
          </cell>
          <cell r="J552">
            <v>0</v>
          </cell>
          <cell r="K552">
            <v>1000</v>
          </cell>
          <cell r="L552">
            <v>1000</v>
          </cell>
          <cell r="M552">
            <v>1000</v>
          </cell>
          <cell r="N552">
            <v>0</v>
          </cell>
          <cell r="O552">
            <v>0</v>
          </cell>
          <cell r="P552">
            <v>500</v>
          </cell>
          <cell r="Q552">
            <v>0</v>
          </cell>
          <cell r="R552">
            <v>0</v>
          </cell>
          <cell r="S552">
            <v>0</v>
          </cell>
          <cell r="T552">
            <v>300</v>
          </cell>
          <cell r="U552">
            <v>0</v>
          </cell>
          <cell r="V552">
            <v>3200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</row>
        <row r="553">
          <cell r="A553">
            <v>41834</v>
          </cell>
          <cell r="B553">
            <v>299.79999999999995</v>
          </cell>
          <cell r="C553">
            <v>600.09999999999991</v>
          </cell>
          <cell r="D553">
            <v>14494.799999999996</v>
          </cell>
          <cell r="E553">
            <v>0</v>
          </cell>
          <cell r="F553">
            <v>0</v>
          </cell>
          <cell r="G553">
            <v>500.00000000000045</v>
          </cell>
          <cell r="H553">
            <v>0</v>
          </cell>
          <cell r="I553">
            <v>0</v>
          </cell>
          <cell r="J553">
            <v>0</v>
          </cell>
          <cell r="K553">
            <v>1500.0000000000002</v>
          </cell>
          <cell r="L553">
            <v>1000</v>
          </cell>
          <cell r="M553">
            <v>1500</v>
          </cell>
          <cell r="N553">
            <v>0</v>
          </cell>
          <cell r="O553">
            <v>0</v>
          </cell>
          <cell r="P553">
            <v>500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3200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</row>
        <row r="554">
          <cell r="A554">
            <v>41835</v>
          </cell>
          <cell r="B554">
            <v>200</v>
          </cell>
          <cell r="C554">
            <v>0</v>
          </cell>
          <cell r="D554">
            <v>14694.799999999996</v>
          </cell>
          <cell r="E554">
            <v>0</v>
          </cell>
          <cell r="F554">
            <v>100</v>
          </cell>
          <cell r="G554">
            <v>400.00000000000045</v>
          </cell>
          <cell r="H554">
            <v>0</v>
          </cell>
          <cell r="I554">
            <v>0</v>
          </cell>
          <cell r="J554">
            <v>0</v>
          </cell>
          <cell r="K554">
            <v>1500</v>
          </cell>
          <cell r="L554">
            <v>1500.0000000000002</v>
          </cell>
          <cell r="M554">
            <v>1499.9999999999998</v>
          </cell>
          <cell r="N554">
            <v>0</v>
          </cell>
          <cell r="O554">
            <v>0</v>
          </cell>
          <cell r="P554">
            <v>500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3200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</row>
        <row r="555">
          <cell r="A555">
            <v>41836</v>
          </cell>
          <cell r="B555">
            <v>300</v>
          </cell>
          <cell r="C555">
            <v>0</v>
          </cell>
          <cell r="D555">
            <v>14994.799999999996</v>
          </cell>
          <cell r="E555">
            <v>0</v>
          </cell>
          <cell r="F555">
            <v>0</v>
          </cell>
          <cell r="G555">
            <v>400.00000000000045</v>
          </cell>
          <cell r="H555">
            <v>0</v>
          </cell>
          <cell r="I555">
            <v>0</v>
          </cell>
          <cell r="J555">
            <v>0</v>
          </cell>
          <cell r="K555">
            <v>1400.0000000000002</v>
          </cell>
          <cell r="L555">
            <v>1500</v>
          </cell>
          <cell r="M555">
            <v>1400</v>
          </cell>
          <cell r="N555">
            <v>0</v>
          </cell>
          <cell r="O555">
            <v>0</v>
          </cell>
          <cell r="P555">
            <v>500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3200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</row>
        <row r="556">
          <cell r="A556">
            <v>41837</v>
          </cell>
          <cell r="B556">
            <v>300</v>
          </cell>
          <cell r="C556">
            <v>0</v>
          </cell>
          <cell r="D556">
            <v>15294.799999999996</v>
          </cell>
          <cell r="E556">
            <v>0</v>
          </cell>
          <cell r="F556">
            <v>0</v>
          </cell>
          <cell r="G556">
            <v>400.00000000000045</v>
          </cell>
          <cell r="H556">
            <v>0</v>
          </cell>
          <cell r="I556">
            <v>0</v>
          </cell>
          <cell r="J556">
            <v>0</v>
          </cell>
          <cell r="K556">
            <v>1000</v>
          </cell>
          <cell r="L556">
            <v>1400.0000000000002</v>
          </cell>
          <cell r="M556">
            <v>999.99999999999977</v>
          </cell>
          <cell r="N556">
            <v>0</v>
          </cell>
          <cell r="O556">
            <v>0</v>
          </cell>
          <cell r="P556">
            <v>500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3200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</row>
        <row r="557">
          <cell r="A557">
            <v>41838</v>
          </cell>
          <cell r="B557">
            <v>200</v>
          </cell>
          <cell r="C557">
            <v>0</v>
          </cell>
          <cell r="D557">
            <v>15494.799999999996</v>
          </cell>
          <cell r="E557">
            <v>0</v>
          </cell>
          <cell r="F557">
            <v>0</v>
          </cell>
          <cell r="G557">
            <v>400.00000000000045</v>
          </cell>
          <cell r="H557">
            <v>0</v>
          </cell>
          <cell r="I557">
            <v>0</v>
          </cell>
          <cell r="J557">
            <v>0</v>
          </cell>
          <cell r="K557">
            <v>1000</v>
          </cell>
          <cell r="L557">
            <v>1000</v>
          </cell>
          <cell r="M557">
            <v>999.99999999999977</v>
          </cell>
          <cell r="N557">
            <v>0</v>
          </cell>
          <cell r="O557">
            <v>0</v>
          </cell>
          <cell r="P557">
            <v>500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3200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</row>
        <row r="558">
          <cell r="A558">
            <v>41841</v>
          </cell>
          <cell r="B558">
            <v>300</v>
          </cell>
          <cell r="C558">
            <v>200</v>
          </cell>
          <cell r="D558">
            <v>15594.799999999996</v>
          </cell>
          <cell r="E558">
            <v>0</v>
          </cell>
          <cell r="F558">
            <v>200</v>
          </cell>
          <cell r="G558">
            <v>200.00000000000045</v>
          </cell>
          <cell r="H558">
            <v>0</v>
          </cell>
          <cell r="I558">
            <v>0</v>
          </cell>
          <cell r="J558">
            <v>0</v>
          </cell>
          <cell r="K558">
            <v>1199.8999999999999</v>
          </cell>
          <cell r="L558">
            <v>1000</v>
          </cell>
          <cell r="M558">
            <v>1199.8999999999996</v>
          </cell>
          <cell r="N558">
            <v>0</v>
          </cell>
          <cell r="O558">
            <v>0</v>
          </cell>
          <cell r="P558">
            <v>500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3200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</row>
        <row r="559">
          <cell r="A559">
            <v>41842</v>
          </cell>
          <cell r="B559">
            <v>200</v>
          </cell>
          <cell r="C559">
            <v>0</v>
          </cell>
          <cell r="D559">
            <v>15794.799999999996</v>
          </cell>
          <cell r="E559">
            <v>0</v>
          </cell>
          <cell r="F559">
            <v>200</v>
          </cell>
          <cell r="G559">
            <v>4.5474735088646412E-13</v>
          </cell>
          <cell r="H559">
            <v>0</v>
          </cell>
          <cell r="I559">
            <v>0</v>
          </cell>
          <cell r="J559">
            <v>0</v>
          </cell>
          <cell r="K559">
            <v>2600</v>
          </cell>
          <cell r="L559">
            <v>1199.8999999999999</v>
          </cell>
          <cell r="M559">
            <v>2600</v>
          </cell>
          <cell r="N559">
            <v>0</v>
          </cell>
          <cell r="O559">
            <v>0</v>
          </cell>
          <cell r="P559">
            <v>500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3200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</row>
        <row r="560">
          <cell r="A560">
            <v>41843</v>
          </cell>
          <cell r="B560">
            <v>300</v>
          </cell>
          <cell r="C560">
            <v>0</v>
          </cell>
          <cell r="D560">
            <v>16094.799999999996</v>
          </cell>
          <cell r="E560">
            <v>0</v>
          </cell>
          <cell r="F560">
            <v>0</v>
          </cell>
          <cell r="G560">
            <v>4.5474735088646412E-13</v>
          </cell>
          <cell r="H560">
            <v>0</v>
          </cell>
          <cell r="I560">
            <v>0</v>
          </cell>
          <cell r="J560">
            <v>0</v>
          </cell>
          <cell r="K560">
            <v>2600</v>
          </cell>
          <cell r="L560">
            <v>2600</v>
          </cell>
          <cell r="M560">
            <v>2600</v>
          </cell>
          <cell r="N560">
            <v>0</v>
          </cell>
          <cell r="O560">
            <v>0</v>
          </cell>
          <cell r="P560">
            <v>500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3200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</row>
        <row r="561">
          <cell r="A561">
            <v>41844</v>
          </cell>
          <cell r="B561">
            <v>99.999999999999986</v>
          </cell>
          <cell r="C561">
            <v>0</v>
          </cell>
          <cell r="D561">
            <v>16194.799999999996</v>
          </cell>
          <cell r="E561">
            <v>0</v>
          </cell>
          <cell r="F561">
            <v>0</v>
          </cell>
          <cell r="G561">
            <v>4.5474735088646412E-13</v>
          </cell>
          <cell r="H561">
            <v>0</v>
          </cell>
          <cell r="I561">
            <v>0</v>
          </cell>
          <cell r="J561">
            <v>0</v>
          </cell>
          <cell r="K561">
            <v>2300.0000000000005</v>
          </cell>
          <cell r="L561">
            <v>2600</v>
          </cell>
          <cell r="M561">
            <v>2300</v>
          </cell>
          <cell r="N561">
            <v>0</v>
          </cell>
          <cell r="O561">
            <v>0</v>
          </cell>
          <cell r="P561">
            <v>500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3200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</row>
        <row r="562">
          <cell r="A562">
            <v>41845</v>
          </cell>
          <cell r="B562">
            <v>0</v>
          </cell>
          <cell r="C562">
            <v>0</v>
          </cell>
          <cell r="D562">
            <v>16194.799999999996</v>
          </cell>
          <cell r="E562">
            <v>0</v>
          </cell>
          <cell r="F562">
            <v>0</v>
          </cell>
          <cell r="G562">
            <v>4.5474735088646412E-13</v>
          </cell>
          <cell r="H562">
            <v>0</v>
          </cell>
          <cell r="I562">
            <v>0</v>
          </cell>
          <cell r="J562">
            <v>0</v>
          </cell>
          <cell r="K562">
            <v>1700</v>
          </cell>
          <cell r="L562">
            <v>2300.0000000000005</v>
          </cell>
          <cell r="M562">
            <v>1699.9999999999995</v>
          </cell>
          <cell r="N562">
            <v>0</v>
          </cell>
          <cell r="O562">
            <v>0</v>
          </cell>
          <cell r="P562">
            <v>500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3200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</row>
        <row r="563">
          <cell r="A563">
            <v>41848</v>
          </cell>
          <cell r="B563">
            <v>0</v>
          </cell>
          <cell r="C563">
            <v>0</v>
          </cell>
          <cell r="D563">
            <v>16194.799999999996</v>
          </cell>
          <cell r="E563">
            <v>0</v>
          </cell>
          <cell r="F563">
            <v>0</v>
          </cell>
          <cell r="G563">
            <v>4.5474735088646412E-13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1699.9999999999995</v>
          </cell>
          <cell r="N563">
            <v>0</v>
          </cell>
          <cell r="O563">
            <v>0</v>
          </cell>
          <cell r="P563">
            <v>500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3200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</row>
        <row r="564">
          <cell r="A564">
            <v>41849</v>
          </cell>
          <cell r="B564">
            <v>0</v>
          </cell>
          <cell r="C564">
            <v>0</v>
          </cell>
          <cell r="D564">
            <v>16194.799999999996</v>
          </cell>
          <cell r="E564">
            <v>0</v>
          </cell>
          <cell r="F564">
            <v>0</v>
          </cell>
          <cell r="G564">
            <v>4.5474735088646412E-13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1699.9999999999995</v>
          </cell>
          <cell r="N564">
            <v>0</v>
          </cell>
          <cell r="O564">
            <v>0</v>
          </cell>
          <cell r="P564">
            <v>500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3200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</row>
        <row r="565">
          <cell r="A565">
            <v>41850</v>
          </cell>
          <cell r="B565">
            <v>100</v>
          </cell>
          <cell r="C565">
            <v>0</v>
          </cell>
          <cell r="D565">
            <v>16294.799999999996</v>
          </cell>
          <cell r="E565">
            <v>0</v>
          </cell>
          <cell r="F565">
            <v>0</v>
          </cell>
          <cell r="G565">
            <v>4.5474735088646412E-13</v>
          </cell>
          <cell r="H565">
            <v>0</v>
          </cell>
          <cell r="I565">
            <v>0</v>
          </cell>
          <cell r="J565">
            <v>0</v>
          </cell>
          <cell r="K565">
            <v>2399.9</v>
          </cell>
          <cell r="L565">
            <v>1700</v>
          </cell>
          <cell r="M565">
            <v>2399.8999999999996</v>
          </cell>
          <cell r="N565">
            <v>0</v>
          </cell>
          <cell r="O565">
            <v>0</v>
          </cell>
          <cell r="P565">
            <v>500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3200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</row>
        <row r="566">
          <cell r="A566">
            <v>41851</v>
          </cell>
          <cell r="B566">
            <v>100</v>
          </cell>
          <cell r="C566">
            <v>0</v>
          </cell>
          <cell r="D566">
            <v>16394.799999999996</v>
          </cell>
          <cell r="E566">
            <v>0</v>
          </cell>
          <cell r="F566">
            <v>0</v>
          </cell>
          <cell r="G566">
            <v>4.5474735088646412E-13</v>
          </cell>
          <cell r="H566">
            <v>0</v>
          </cell>
          <cell r="I566">
            <v>0</v>
          </cell>
          <cell r="J566">
            <v>0</v>
          </cell>
          <cell r="K566">
            <v>3200.1000000000004</v>
          </cell>
          <cell r="L566">
            <v>2399.9</v>
          </cell>
          <cell r="M566">
            <v>3200.1</v>
          </cell>
          <cell r="N566">
            <v>0</v>
          </cell>
          <cell r="O566">
            <v>0</v>
          </cell>
          <cell r="P566">
            <v>500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3200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</row>
        <row r="567">
          <cell r="A567">
            <v>41852</v>
          </cell>
          <cell r="B567">
            <v>0</v>
          </cell>
          <cell r="C567">
            <v>0</v>
          </cell>
          <cell r="D567">
            <v>16394.799999999996</v>
          </cell>
          <cell r="E567">
            <v>0</v>
          </cell>
          <cell r="F567">
            <v>0</v>
          </cell>
          <cell r="G567">
            <v>4.5474735088646412E-13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3200.1000000000004</v>
          </cell>
          <cell r="M567">
            <v>0</v>
          </cell>
          <cell r="N567">
            <v>2200</v>
          </cell>
          <cell r="O567">
            <v>0</v>
          </cell>
          <cell r="P567">
            <v>2700</v>
          </cell>
          <cell r="Q567">
            <v>0</v>
          </cell>
          <cell r="R567">
            <v>0</v>
          </cell>
          <cell r="S567">
            <v>0</v>
          </cell>
          <cell r="T567">
            <v>100</v>
          </cell>
          <cell r="U567">
            <v>0</v>
          </cell>
          <cell r="V567">
            <v>3300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</row>
        <row r="568">
          <cell r="A568">
            <v>41855</v>
          </cell>
          <cell r="B568">
            <v>100</v>
          </cell>
          <cell r="C568">
            <v>0</v>
          </cell>
          <cell r="D568">
            <v>16494.799999999996</v>
          </cell>
          <cell r="E568">
            <v>0</v>
          </cell>
          <cell r="F568">
            <v>0</v>
          </cell>
          <cell r="G568">
            <v>4.5474735088646412E-13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1500</v>
          </cell>
          <cell r="O568">
            <v>2100</v>
          </cell>
          <cell r="P568">
            <v>2100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3300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</row>
        <row r="569">
          <cell r="A569">
            <v>41856</v>
          </cell>
          <cell r="B569">
            <v>0</v>
          </cell>
          <cell r="C569">
            <v>0</v>
          </cell>
          <cell r="D569">
            <v>16494.799999999996</v>
          </cell>
          <cell r="E569">
            <v>0</v>
          </cell>
          <cell r="F569">
            <v>0</v>
          </cell>
          <cell r="G569">
            <v>4.5474735088646412E-13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1000</v>
          </cell>
          <cell r="O569">
            <v>1500</v>
          </cell>
          <cell r="P569">
            <v>1600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3300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</row>
        <row r="570">
          <cell r="A570">
            <v>41857</v>
          </cell>
          <cell r="B570">
            <v>100</v>
          </cell>
          <cell r="C570">
            <v>0</v>
          </cell>
          <cell r="D570">
            <v>16594.799999999996</v>
          </cell>
          <cell r="E570">
            <v>0</v>
          </cell>
          <cell r="F570">
            <v>0</v>
          </cell>
          <cell r="G570">
            <v>4.5474735088646412E-13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800</v>
          </cell>
          <cell r="O570">
            <v>1000</v>
          </cell>
          <cell r="P570">
            <v>1400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3300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</row>
        <row r="571">
          <cell r="A571">
            <v>41858</v>
          </cell>
          <cell r="B571">
            <v>100</v>
          </cell>
          <cell r="C571">
            <v>1110.0999999999999</v>
          </cell>
          <cell r="D571">
            <v>15584.699999999995</v>
          </cell>
          <cell r="E571">
            <v>0</v>
          </cell>
          <cell r="F571">
            <v>0</v>
          </cell>
          <cell r="G571">
            <v>4.5474735088646412E-13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300</v>
          </cell>
          <cell r="O571">
            <v>900</v>
          </cell>
          <cell r="P571">
            <v>800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100</v>
          </cell>
          <cell r="V571">
            <v>3200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</row>
        <row r="572">
          <cell r="A572">
            <v>41859</v>
          </cell>
          <cell r="B572">
            <v>0</v>
          </cell>
          <cell r="C572">
            <v>0</v>
          </cell>
          <cell r="D572">
            <v>15584.699999999995</v>
          </cell>
          <cell r="E572">
            <v>0</v>
          </cell>
          <cell r="F572">
            <v>0</v>
          </cell>
          <cell r="G572">
            <v>4.5474735088646412E-13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800</v>
          </cell>
          <cell r="O572">
            <v>300</v>
          </cell>
          <cell r="P572">
            <v>1300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3200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</row>
        <row r="573">
          <cell r="A573">
            <v>41862</v>
          </cell>
          <cell r="B573">
            <v>99.999999999999986</v>
          </cell>
          <cell r="C573">
            <v>0</v>
          </cell>
          <cell r="D573">
            <v>15684.699999999995</v>
          </cell>
          <cell r="E573">
            <v>0</v>
          </cell>
          <cell r="F573">
            <v>0</v>
          </cell>
          <cell r="G573">
            <v>4.5474735088646412E-13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800</v>
          </cell>
          <cell r="P573">
            <v>500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3200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</row>
        <row r="574">
          <cell r="A574">
            <v>41863</v>
          </cell>
          <cell r="B574">
            <v>0</v>
          </cell>
          <cell r="C574">
            <v>0</v>
          </cell>
          <cell r="D574">
            <v>15684.699999999995</v>
          </cell>
          <cell r="E574">
            <v>0</v>
          </cell>
          <cell r="F574">
            <v>0</v>
          </cell>
          <cell r="G574">
            <v>4.5474735088646412E-13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500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3200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</row>
        <row r="575">
          <cell r="A575">
            <v>41864</v>
          </cell>
          <cell r="B575">
            <v>300.10000000000002</v>
          </cell>
          <cell r="C575">
            <v>0</v>
          </cell>
          <cell r="D575">
            <v>15984.799999999996</v>
          </cell>
          <cell r="E575">
            <v>0</v>
          </cell>
          <cell r="F575">
            <v>0</v>
          </cell>
          <cell r="G575">
            <v>4.5474735088646412E-13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500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3200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</row>
        <row r="576">
          <cell r="A576">
            <v>41865</v>
          </cell>
          <cell r="B576">
            <v>300</v>
          </cell>
          <cell r="C576">
            <v>0</v>
          </cell>
          <cell r="D576">
            <v>16284.799999999996</v>
          </cell>
          <cell r="E576">
            <v>0</v>
          </cell>
          <cell r="F576">
            <v>0</v>
          </cell>
          <cell r="G576">
            <v>4.5474735088646412E-13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500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3200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</row>
        <row r="577">
          <cell r="A577">
            <v>41866</v>
          </cell>
          <cell r="B577">
            <v>0</v>
          </cell>
          <cell r="C577">
            <v>0</v>
          </cell>
          <cell r="D577">
            <v>16284.799999999996</v>
          </cell>
          <cell r="E577">
            <v>0</v>
          </cell>
          <cell r="F577">
            <v>0</v>
          </cell>
          <cell r="G577">
            <v>4.5474735088646412E-13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150</v>
          </cell>
          <cell r="O577">
            <v>0</v>
          </cell>
          <cell r="P577">
            <v>650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3200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</row>
        <row r="578">
          <cell r="A578">
            <v>41869</v>
          </cell>
          <cell r="B578">
            <v>100</v>
          </cell>
          <cell r="C578">
            <v>0</v>
          </cell>
          <cell r="D578">
            <v>16384.799999999996</v>
          </cell>
          <cell r="E578">
            <v>0</v>
          </cell>
          <cell r="F578">
            <v>0</v>
          </cell>
          <cell r="G578">
            <v>4.5474735088646412E-13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650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3200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</row>
        <row r="579">
          <cell r="A579">
            <v>41870</v>
          </cell>
          <cell r="B579">
            <v>200</v>
          </cell>
          <cell r="C579">
            <v>0</v>
          </cell>
          <cell r="D579">
            <v>16584.799999999996</v>
          </cell>
          <cell r="E579">
            <v>0</v>
          </cell>
          <cell r="F579">
            <v>0</v>
          </cell>
          <cell r="G579">
            <v>4.5474735088646412E-13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650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3200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</row>
        <row r="580">
          <cell r="A580">
            <v>41871</v>
          </cell>
          <cell r="B580">
            <v>100</v>
          </cell>
          <cell r="C580">
            <v>0</v>
          </cell>
          <cell r="D580">
            <v>16684.799999999996</v>
          </cell>
          <cell r="E580">
            <v>130</v>
          </cell>
          <cell r="F580">
            <v>0</v>
          </cell>
          <cell r="G580">
            <v>130.00000000000045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650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3200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</row>
        <row r="581">
          <cell r="A581">
            <v>41872</v>
          </cell>
          <cell r="B581">
            <v>100</v>
          </cell>
          <cell r="C581">
            <v>0</v>
          </cell>
          <cell r="D581">
            <v>16784.799999999996</v>
          </cell>
          <cell r="E581">
            <v>0</v>
          </cell>
          <cell r="F581">
            <v>0</v>
          </cell>
          <cell r="G581">
            <v>130.00000000000045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650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3200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</row>
        <row r="582">
          <cell r="A582">
            <v>41873</v>
          </cell>
          <cell r="B582">
            <v>0</v>
          </cell>
          <cell r="C582">
            <v>0</v>
          </cell>
          <cell r="D582">
            <v>16784.799999999996</v>
          </cell>
          <cell r="E582">
            <v>0</v>
          </cell>
          <cell r="F582">
            <v>0</v>
          </cell>
          <cell r="G582">
            <v>130.00000000000045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650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3200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</row>
        <row r="583">
          <cell r="A583">
            <v>41876</v>
          </cell>
          <cell r="B583">
            <v>100.00000000000001</v>
          </cell>
          <cell r="C583">
            <v>0</v>
          </cell>
          <cell r="D583">
            <v>16884.799999999996</v>
          </cell>
          <cell r="E583">
            <v>0</v>
          </cell>
          <cell r="F583">
            <v>0</v>
          </cell>
          <cell r="G583">
            <v>130.00000000000045</v>
          </cell>
          <cell r="H583">
            <v>0</v>
          </cell>
          <cell r="I583">
            <v>0</v>
          </cell>
          <cell r="J583">
            <v>0</v>
          </cell>
          <cell r="K583">
            <v>1000</v>
          </cell>
          <cell r="L583">
            <v>0</v>
          </cell>
          <cell r="M583">
            <v>1000</v>
          </cell>
          <cell r="N583">
            <v>0</v>
          </cell>
          <cell r="O583">
            <v>0</v>
          </cell>
          <cell r="P583">
            <v>650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3200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</row>
        <row r="584">
          <cell r="A584">
            <v>41877</v>
          </cell>
          <cell r="B584">
            <v>0</v>
          </cell>
          <cell r="C584">
            <v>0</v>
          </cell>
          <cell r="D584">
            <v>16884.799999999996</v>
          </cell>
          <cell r="E584">
            <v>0</v>
          </cell>
          <cell r="F584">
            <v>0</v>
          </cell>
          <cell r="G584">
            <v>130.00000000000045</v>
          </cell>
          <cell r="H584">
            <v>0</v>
          </cell>
          <cell r="I584">
            <v>0</v>
          </cell>
          <cell r="J584">
            <v>0</v>
          </cell>
          <cell r="K584">
            <v>600</v>
          </cell>
          <cell r="L584">
            <v>0</v>
          </cell>
          <cell r="M584">
            <v>1600</v>
          </cell>
          <cell r="N584">
            <v>0</v>
          </cell>
          <cell r="O584">
            <v>0</v>
          </cell>
          <cell r="P584">
            <v>650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3200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</row>
        <row r="585">
          <cell r="A585">
            <v>41878</v>
          </cell>
          <cell r="B585">
            <v>100</v>
          </cell>
          <cell r="C585">
            <v>0</v>
          </cell>
          <cell r="D585">
            <v>16984.799999999996</v>
          </cell>
          <cell r="E585">
            <v>600</v>
          </cell>
          <cell r="F585">
            <v>0</v>
          </cell>
          <cell r="G585">
            <v>730.00000000000045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1600</v>
          </cell>
          <cell r="N585">
            <v>0</v>
          </cell>
          <cell r="O585">
            <v>0</v>
          </cell>
          <cell r="P585">
            <v>650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3200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</row>
        <row r="586">
          <cell r="A586">
            <v>41879</v>
          </cell>
          <cell r="B586">
            <v>100</v>
          </cell>
          <cell r="C586">
            <v>0</v>
          </cell>
          <cell r="D586">
            <v>17084.799999999996</v>
          </cell>
          <cell r="E586">
            <v>300</v>
          </cell>
          <cell r="F586">
            <v>0</v>
          </cell>
          <cell r="G586">
            <v>1030.0000000000005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1600</v>
          </cell>
          <cell r="N586">
            <v>0</v>
          </cell>
          <cell r="O586">
            <v>0</v>
          </cell>
          <cell r="P586">
            <v>650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3200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</row>
        <row r="587">
          <cell r="A587">
            <v>41880</v>
          </cell>
          <cell r="B587">
            <v>0</v>
          </cell>
          <cell r="C587">
            <v>0</v>
          </cell>
          <cell r="D587">
            <v>17084.799999999996</v>
          </cell>
          <cell r="E587">
            <v>300</v>
          </cell>
          <cell r="F587">
            <v>0</v>
          </cell>
          <cell r="G587">
            <v>1330.0000000000005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1600</v>
          </cell>
          <cell r="N587">
            <v>0</v>
          </cell>
          <cell r="O587">
            <v>0</v>
          </cell>
          <cell r="P587">
            <v>650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3200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</row>
        <row r="588">
          <cell r="A588">
            <v>41883</v>
          </cell>
          <cell r="B588">
            <v>100</v>
          </cell>
          <cell r="C588">
            <v>0</v>
          </cell>
          <cell r="D588">
            <v>17184.799999999996</v>
          </cell>
          <cell r="E588">
            <v>600</v>
          </cell>
          <cell r="F588">
            <v>0</v>
          </cell>
          <cell r="G588">
            <v>1930.0000000000005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1600</v>
          </cell>
          <cell r="M588">
            <v>0</v>
          </cell>
          <cell r="N588">
            <v>3000</v>
          </cell>
          <cell r="O588">
            <v>0</v>
          </cell>
          <cell r="P588">
            <v>3650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3200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</row>
        <row r="589">
          <cell r="A589">
            <v>41884</v>
          </cell>
          <cell r="B589">
            <v>0</v>
          </cell>
          <cell r="C589">
            <v>0</v>
          </cell>
          <cell r="D589">
            <v>17184.799999999996</v>
          </cell>
          <cell r="E589">
            <v>190</v>
          </cell>
          <cell r="F589">
            <v>0</v>
          </cell>
          <cell r="G589">
            <v>2120.0000000000005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3200</v>
          </cell>
          <cell r="O589">
            <v>3000</v>
          </cell>
          <cell r="P589">
            <v>3850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3200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</row>
        <row r="590">
          <cell r="A590">
            <v>41885</v>
          </cell>
          <cell r="B590">
            <v>100</v>
          </cell>
          <cell r="C590">
            <v>0</v>
          </cell>
          <cell r="D590">
            <v>17284.799999999996</v>
          </cell>
          <cell r="E590">
            <v>0</v>
          </cell>
          <cell r="F590">
            <v>0</v>
          </cell>
          <cell r="G590">
            <v>2120.0000000000005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3500</v>
          </cell>
          <cell r="O590">
            <v>3200</v>
          </cell>
          <cell r="P590">
            <v>4150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3200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</row>
        <row r="591">
          <cell r="A591">
            <v>41886</v>
          </cell>
          <cell r="B591">
            <v>100</v>
          </cell>
          <cell r="C591">
            <v>0</v>
          </cell>
          <cell r="D591">
            <v>17384.799999999996</v>
          </cell>
          <cell r="E591">
            <v>110</v>
          </cell>
          <cell r="F591">
            <v>0</v>
          </cell>
          <cell r="G591">
            <v>2230.0000000000005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3400</v>
          </cell>
          <cell r="O591">
            <v>3500</v>
          </cell>
          <cell r="P591">
            <v>4050</v>
          </cell>
          <cell r="Q591">
            <v>0</v>
          </cell>
          <cell r="R591">
            <v>0</v>
          </cell>
          <cell r="S591">
            <v>0</v>
          </cell>
          <cell r="T591">
            <v>300</v>
          </cell>
          <cell r="U591">
            <v>0</v>
          </cell>
          <cell r="V591">
            <v>3500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</row>
        <row r="592">
          <cell r="A592">
            <v>41887</v>
          </cell>
          <cell r="B592">
            <v>0</v>
          </cell>
          <cell r="C592">
            <v>0</v>
          </cell>
          <cell r="D592">
            <v>17384.799999999996</v>
          </cell>
          <cell r="E592">
            <v>0</v>
          </cell>
          <cell r="F592">
            <v>0</v>
          </cell>
          <cell r="G592">
            <v>2230.0000000000005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3200</v>
          </cell>
          <cell r="O592">
            <v>3400</v>
          </cell>
          <cell r="P592">
            <v>3850</v>
          </cell>
          <cell r="Q592">
            <v>0</v>
          </cell>
          <cell r="R592">
            <v>0</v>
          </cell>
          <cell r="S592">
            <v>0</v>
          </cell>
          <cell r="T592">
            <v>300</v>
          </cell>
          <cell r="U592">
            <v>0</v>
          </cell>
          <cell r="V592">
            <v>3800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</row>
        <row r="593">
          <cell r="A593">
            <v>41890</v>
          </cell>
          <cell r="B593">
            <v>100</v>
          </cell>
          <cell r="C593">
            <v>0</v>
          </cell>
          <cell r="D593">
            <v>17484.799999999996</v>
          </cell>
          <cell r="E593">
            <v>0</v>
          </cell>
          <cell r="F593">
            <v>0</v>
          </cell>
          <cell r="G593">
            <v>2230.0000000000005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1800</v>
          </cell>
          <cell r="O593">
            <v>3200</v>
          </cell>
          <cell r="P593">
            <v>2450</v>
          </cell>
          <cell r="Q593">
            <v>0</v>
          </cell>
          <cell r="R593">
            <v>0</v>
          </cell>
          <cell r="S593">
            <v>0</v>
          </cell>
          <cell r="T593">
            <v>300</v>
          </cell>
          <cell r="U593">
            <v>0</v>
          </cell>
          <cell r="V593">
            <v>4100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</row>
        <row r="594">
          <cell r="A594">
            <v>41891</v>
          </cell>
          <cell r="B594">
            <v>0</v>
          </cell>
          <cell r="C594">
            <v>0</v>
          </cell>
          <cell r="D594">
            <v>17484.799999999996</v>
          </cell>
          <cell r="E594">
            <v>745</v>
          </cell>
          <cell r="F594">
            <v>0</v>
          </cell>
          <cell r="G594">
            <v>2975.0000000000005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1950</v>
          </cell>
          <cell r="O594">
            <v>1800</v>
          </cell>
          <cell r="P594">
            <v>2600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4100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</row>
        <row r="595">
          <cell r="A595">
            <v>41892</v>
          </cell>
          <cell r="B595">
            <v>100</v>
          </cell>
          <cell r="C595">
            <v>0</v>
          </cell>
          <cell r="D595">
            <v>17584.799999999996</v>
          </cell>
          <cell r="E595">
            <v>0</v>
          </cell>
          <cell r="F595">
            <v>0</v>
          </cell>
          <cell r="G595">
            <v>2975.0000000000005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2100</v>
          </cell>
          <cell r="O595">
            <v>1950</v>
          </cell>
          <cell r="P595">
            <v>2750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4100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</row>
        <row r="596">
          <cell r="A596">
            <v>41893</v>
          </cell>
          <cell r="B596">
            <v>100</v>
          </cell>
          <cell r="C596">
            <v>820</v>
          </cell>
          <cell r="D596">
            <v>16864.799999999996</v>
          </cell>
          <cell r="E596">
            <v>0</v>
          </cell>
          <cell r="F596">
            <v>0</v>
          </cell>
          <cell r="G596">
            <v>2975.0000000000005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1500</v>
          </cell>
          <cell r="O596">
            <v>2100</v>
          </cell>
          <cell r="P596">
            <v>2150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4100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</row>
        <row r="597">
          <cell r="A597">
            <v>41894</v>
          </cell>
          <cell r="B597">
            <v>0</v>
          </cell>
          <cell r="C597">
            <v>0</v>
          </cell>
          <cell r="D597">
            <v>16864.799999999996</v>
          </cell>
          <cell r="E597">
            <v>300</v>
          </cell>
          <cell r="F597">
            <v>0</v>
          </cell>
          <cell r="G597">
            <v>3275.0000000000005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2300</v>
          </cell>
          <cell r="O597">
            <v>1500</v>
          </cell>
          <cell r="P597">
            <v>2950</v>
          </cell>
          <cell r="Q597">
            <v>0</v>
          </cell>
          <cell r="R597">
            <v>0</v>
          </cell>
          <cell r="S597">
            <v>0</v>
          </cell>
          <cell r="T597">
            <v>300</v>
          </cell>
          <cell r="U597">
            <v>0</v>
          </cell>
          <cell r="V597">
            <v>4400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</row>
        <row r="598">
          <cell r="A598">
            <v>41897</v>
          </cell>
          <cell r="B598">
            <v>100.00000000000001</v>
          </cell>
          <cell r="C598">
            <v>0</v>
          </cell>
          <cell r="D598">
            <v>16964.799999999996</v>
          </cell>
          <cell r="E598">
            <v>295</v>
          </cell>
          <cell r="F598">
            <v>0</v>
          </cell>
          <cell r="G598">
            <v>3570.0000000000005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2300</v>
          </cell>
          <cell r="O598">
            <v>2000</v>
          </cell>
          <cell r="P598">
            <v>3250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4400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</row>
        <row r="599">
          <cell r="A599">
            <v>41898</v>
          </cell>
          <cell r="B599">
            <v>0</v>
          </cell>
          <cell r="C599">
            <v>0</v>
          </cell>
          <cell r="D599">
            <v>16964.799999999996</v>
          </cell>
          <cell r="E599">
            <v>0</v>
          </cell>
          <cell r="F599">
            <v>0</v>
          </cell>
          <cell r="G599">
            <v>3570.0000000000005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1500</v>
          </cell>
          <cell r="O599">
            <v>2000</v>
          </cell>
          <cell r="P599">
            <v>2750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4400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</row>
        <row r="600">
          <cell r="A600">
            <v>41899</v>
          </cell>
          <cell r="B600">
            <v>100</v>
          </cell>
          <cell r="C600">
            <v>0</v>
          </cell>
          <cell r="D600">
            <v>17064.799999999996</v>
          </cell>
          <cell r="E600">
            <v>0</v>
          </cell>
          <cell r="F600">
            <v>0</v>
          </cell>
          <cell r="G600">
            <v>3570.0000000000005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1380</v>
          </cell>
          <cell r="O600">
            <v>1500</v>
          </cell>
          <cell r="P600">
            <v>2630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4400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</row>
        <row r="601">
          <cell r="A601">
            <v>41900</v>
          </cell>
          <cell r="B601">
            <v>100</v>
          </cell>
          <cell r="C601">
            <v>0</v>
          </cell>
          <cell r="D601">
            <v>17164.799999999996</v>
          </cell>
          <cell r="E601">
            <v>0</v>
          </cell>
          <cell r="F601">
            <v>0</v>
          </cell>
          <cell r="G601">
            <v>3570.0000000000005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1400.1</v>
          </cell>
          <cell r="O601">
            <v>1380</v>
          </cell>
          <cell r="P601">
            <v>2650.1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4400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</row>
        <row r="602">
          <cell r="A602">
            <v>41901</v>
          </cell>
          <cell r="B602">
            <v>0</v>
          </cell>
          <cell r="C602">
            <v>0</v>
          </cell>
          <cell r="D602">
            <v>17164.799999999996</v>
          </cell>
          <cell r="E602">
            <v>500</v>
          </cell>
          <cell r="F602">
            <v>0</v>
          </cell>
          <cell r="G602">
            <v>4070.0000000000005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1500</v>
          </cell>
          <cell r="O602">
            <v>1400.1</v>
          </cell>
          <cell r="P602">
            <v>2750.0000000000005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4400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</row>
        <row r="603">
          <cell r="A603">
            <v>41904</v>
          </cell>
          <cell r="B603">
            <v>100.00000000000003</v>
          </cell>
          <cell r="C603">
            <v>0</v>
          </cell>
          <cell r="D603">
            <v>17264.799999999996</v>
          </cell>
          <cell r="E603">
            <v>290</v>
          </cell>
          <cell r="F603">
            <v>0</v>
          </cell>
          <cell r="G603">
            <v>4360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2200</v>
          </cell>
          <cell r="O603">
            <v>1800</v>
          </cell>
          <cell r="P603">
            <v>3150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4400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</row>
        <row r="604">
          <cell r="A604">
            <v>41905</v>
          </cell>
          <cell r="B604">
            <v>0</v>
          </cell>
          <cell r="C604">
            <v>0</v>
          </cell>
          <cell r="D604">
            <v>17264.799999999996</v>
          </cell>
          <cell r="E604">
            <v>300</v>
          </cell>
          <cell r="F604">
            <v>0</v>
          </cell>
          <cell r="G604">
            <v>4660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2500</v>
          </cell>
          <cell r="O604">
            <v>2200</v>
          </cell>
          <cell r="P604">
            <v>3450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4400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</row>
        <row r="605">
          <cell r="A605">
            <v>41906</v>
          </cell>
          <cell r="B605">
            <v>100</v>
          </cell>
          <cell r="C605">
            <v>0</v>
          </cell>
          <cell r="D605">
            <v>17364.799999999996</v>
          </cell>
          <cell r="E605">
            <v>330</v>
          </cell>
          <cell r="F605">
            <v>0</v>
          </cell>
          <cell r="G605">
            <v>4990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2547</v>
          </cell>
          <cell r="O605">
            <v>2500</v>
          </cell>
          <cell r="P605">
            <v>3497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4400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</row>
        <row r="606">
          <cell r="A606">
            <v>41907</v>
          </cell>
          <cell r="B606">
            <v>100</v>
          </cell>
          <cell r="C606">
            <v>0</v>
          </cell>
          <cell r="D606">
            <v>17464.799999999996</v>
          </cell>
          <cell r="E606">
            <v>400</v>
          </cell>
          <cell r="F606">
            <v>0</v>
          </cell>
          <cell r="G606">
            <v>5390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2500</v>
          </cell>
          <cell r="O606">
            <v>2547</v>
          </cell>
          <cell r="P606">
            <v>3450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4400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</row>
        <row r="607">
          <cell r="A607">
            <v>41908</v>
          </cell>
          <cell r="B607">
            <v>0</v>
          </cell>
          <cell r="C607">
            <v>0</v>
          </cell>
          <cell r="D607">
            <v>17464.799999999996</v>
          </cell>
          <cell r="E607">
            <v>115</v>
          </cell>
          <cell r="F607">
            <v>0</v>
          </cell>
          <cell r="G607">
            <v>5505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3500</v>
          </cell>
          <cell r="O607">
            <v>2500</v>
          </cell>
          <cell r="P607">
            <v>4450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4400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</row>
        <row r="608">
          <cell r="A608">
            <v>41911</v>
          </cell>
          <cell r="B608">
            <v>100</v>
          </cell>
          <cell r="C608">
            <v>0</v>
          </cell>
          <cell r="D608">
            <v>17564.799999999996</v>
          </cell>
          <cell r="E608">
            <v>320</v>
          </cell>
          <cell r="F608">
            <v>0</v>
          </cell>
          <cell r="G608">
            <v>5825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3900</v>
          </cell>
          <cell r="O608">
            <v>3500</v>
          </cell>
          <cell r="P608">
            <v>4850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4400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</row>
        <row r="609">
          <cell r="A609">
            <v>41912</v>
          </cell>
          <cell r="B609">
            <v>0</v>
          </cell>
          <cell r="C609">
            <v>0</v>
          </cell>
          <cell r="D609">
            <v>17564.799999999996</v>
          </cell>
          <cell r="E609">
            <v>130</v>
          </cell>
          <cell r="F609">
            <v>0</v>
          </cell>
          <cell r="G609">
            <v>5955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3150</v>
          </cell>
          <cell r="O609">
            <v>2900</v>
          </cell>
          <cell r="P609">
            <v>5100</v>
          </cell>
          <cell r="Q609">
            <v>0</v>
          </cell>
          <cell r="R609">
            <v>0</v>
          </cell>
          <cell r="S609">
            <v>0</v>
          </cell>
          <cell r="T609">
            <v>300</v>
          </cell>
          <cell r="U609">
            <v>0</v>
          </cell>
          <cell r="V609">
            <v>4700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</row>
        <row r="610">
          <cell r="A610">
            <v>41913</v>
          </cell>
          <cell r="B610">
            <v>100</v>
          </cell>
          <cell r="C610">
            <v>0</v>
          </cell>
          <cell r="D610">
            <v>17664.799999999996</v>
          </cell>
          <cell r="E610">
            <v>170</v>
          </cell>
          <cell r="F610">
            <v>0</v>
          </cell>
          <cell r="G610">
            <v>6125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4515</v>
          </cell>
          <cell r="O610">
            <v>1850</v>
          </cell>
          <cell r="P610">
            <v>7765</v>
          </cell>
          <cell r="Q610">
            <v>0</v>
          </cell>
          <cell r="R610">
            <v>0</v>
          </cell>
          <cell r="S610">
            <v>0</v>
          </cell>
          <cell r="T610">
            <v>91.5</v>
          </cell>
          <cell r="U610">
            <v>0</v>
          </cell>
          <cell r="V610">
            <v>4791.5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</row>
        <row r="611">
          <cell r="A611">
            <v>41914</v>
          </cell>
          <cell r="B611">
            <v>100</v>
          </cell>
          <cell r="C611">
            <v>0</v>
          </cell>
          <cell r="D611">
            <v>17764.799999999996</v>
          </cell>
          <cell r="E611">
            <v>155</v>
          </cell>
          <cell r="F611">
            <v>0</v>
          </cell>
          <cell r="G611">
            <v>6280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5000</v>
          </cell>
          <cell r="O611">
            <v>3500</v>
          </cell>
          <cell r="P611">
            <v>9265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4791.5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</row>
        <row r="612">
          <cell r="A612">
            <v>41915</v>
          </cell>
          <cell r="B612">
            <v>0</v>
          </cell>
          <cell r="C612">
            <v>0</v>
          </cell>
          <cell r="D612">
            <v>17764.799999999996</v>
          </cell>
          <cell r="E612">
            <v>140</v>
          </cell>
          <cell r="F612">
            <v>0</v>
          </cell>
          <cell r="G612">
            <v>6420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3500</v>
          </cell>
          <cell r="O612">
            <v>4000</v>
          </cell>
          <cell r="P612">
            <v>8765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4791.5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</row>
        <row r="613">
          <cell r="A613">
            <v>41918</v>
          </cell>
          <cell r="B613">
            <v>100</v>
          </cell>
          <cell r="C613">
            <v>0</v>
          </cell>
          <cell r="D613">
            <v>17864.799999999996</v>
          </cell>
          <cell r="E613">
            <v>0</v>
          </cell>
          <cell r="F613">
            <v>0</v>
          </cell>
          <cell r="G613">
            <v>6420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3200</v>
          </cell>
          <cell r="O613">
            <v>4500</v>
          </cell>
          <cell r="P613">
            <v>7465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4791.5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</row>
        <row r="614">
          <cell r="A614">
            <v>41919</v>
          </cell>
          <cell r="B614">
            <v>0</v>
          </cell>
          <cell r="C614">
            <v>0</v>
          </cell>
          <cell r="D614">
            <v>17864.799999999996</v>
          </cell>
          <cell r="E614">
            <v>0</v>
          </cell>
          <cell r="F614">
            <v>0</v>
          </cell>
          <cell r="G614">
            <v>6420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2614</v>
          </cell>
          <cell r="O614">
            <v>4200</v>
          </cell>
          <cell r="P614">
            <v>5879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4791.5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</row>
        <row r="615">
          <cell r="A615">
            <v>41920</v>
          </cell>
          <cell r="B615">
            <v>0</v>
          </cell>
          <cell r="C615">
            <v>0</v>
          </cell>
          <cell r="D615">
            <v>17864.799999999996</v>
          </cell>
          <cell r="E615">
            <v>0</v>
          </cell>
          <cell r="F615">
            <v>0</v>
          </cell>
          <cell r="G615">
            <v>6420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5879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4791.5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</row>
        <row r="616">
          <cell r="A616">
            <v>41921</v>
          </cell>
          <cell r="B616">
            <v>100</v>
          </cell>
          <cell r="C616">
            <v>2199.8000000000002</v>
          </cell>
          <cell r="D616">
            <v>15764.999999999996</v>
          </cell>
          <cell r="E616">
            <v>0</v>
          </cell>
          <cell r="F616">
            <v>0</v>
          </cell>
          <cell r="G616">
            <v>6420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3209</v>
          </cell>
          <cell r="O616">
            <v>5014</v>
          </cell>
          <cell r="P616">
            <v>4074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400</v>
          </cell>
          <cell r="V616">
            <v>4391.5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</row>
        <row r="617">
          <cell r="A617">
            <v>41922</v>
          </cell>
          <cell r="B617">
            <v>0</v>
          </cell>
          <cell r="C617">
            <v>0</v>
          </cell>
          <cell r="D617">
            <v>15764.999999999996</v>
          </cell>
          <cell r="E617">
            <v>0</v>
          </cell>
          <cell r="F617">
            <v>0</v>
          </cell>
          <cell r="G617">
            <v>6420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3179</v>
          </cell>
          <cell r="O617">
            <v>3209</v>
          </cell>
          <cell r="P617">
            <v>4044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4391.5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</row>
        <row r="618">
          <cell r="A618">
            <v>41925</v>
          </cell>
          <cell r="B618">
            <v>100.1</v>
          </cell>
          <cell r="C618">
            <v>0</v>
          </cell>
          <cell r="D618">
            <v>15865.099999999997</v>
          </cell>
          <cell r="E618">
            <v>0</v>
          </cell>
          <cell r="F618">
            <v>0</v>
          </cell>
          <cell r="G618">
            <v>6420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2830</v>
          </cell>
          <cell r="O618">
            <v>3179</v>
          </cell>
          <cell r="P618">
            <v>3695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4391.5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</row>
        <row r="619">
          <cell r="A619">
            <v>41926</v>
          </cell>
          <cell r="B619">
            <v>0</v>
          </cell>
          <cell r="C619">
            <v>0</v>
          </cell>
          <cell r="D619">
            <v>15865.099999999997</v>
          </cell>
          <cell r="E619">
            <v>0</v>
          </cell>
          <cell r="F619">
            <v>0</v>
          </cell>
          <cell r="G619">
            <v>6420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1800</v>
          </cell>
          <cell r="O619">
            <v>1830</v>
          </cell>
          <cell r="P619">
            <v>3665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4391.5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</row>
        <row r="620">
          <cell r="A620">
            <v>41927</v>
          </cell>
          <cell r="B620">
            <v>100</v>
          </cell>
          <cell r="C620">
            <v>0</v>
          </cell>
          <cell r="D620">
            <v>15965.099999999997</v>
          </cell>
          <cell r="E620">
            <v>0</v>
          </cell>
          <cell r="F620">
            <v>0</v>
          </cell>
          <cell r="G620">
            <v>6420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1800</v>
          </cell>
          <cell r="O620">
            <v>1800</v>
          </cell>
          <cell r="P620">
            <v>3665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4391.5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</row>
        <row r="621">
          <cell r="A621">
            <v>41928</v>
          </cell>
          <cell r="B621">
            <v>99.999999999999986</v>
          </cell>
          <cell r="C621">
            <v>230.1</v>
          </cell>
          <cell r="D621">
            <v>15834.999999999996</v>
          </cell>
          <cell r="E621">
            <v>0</v>
          </cell>
          <cell r="F621">
            <v>0</v>
          </cell>
          <cell r="G621">
            <v>6420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1500</v>
          </cell>
          <cell r="O621">
            <v>1800</v>
          </cell>
          <cell r="P621">
            <v>3365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4391.5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</row>
        <row r="622">
          <cell r="A622">
            <v>41929</v>
          </cell>
          <cell r="B622">
            <v>0</v>
          </cell>
          <cell r="C622">
            <v>0</v>
          </cell>
          <cell r="D622">
            <v>15834.999999999996</v>
          </cell>
          <cell r="E622">
            <v>0</v>
          </cell>
          <cell r="F622">
            <v>0</v>
          </cell>
          <cell r="G622">
            <v>6420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2400</v>
          </cell>
          <cell r="O622">
            <v>1500</v>
          </cell>
          <cell r="P622">
            <v>4265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4391.5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</row>
        <row r="623">
          <cell r="A623">
            <v>41932</v>
          </cell>
          <cell r="B623">
            <v>100</v>
          </cell>
          <cell r="C623">
            <v>0</v>
          </cell>
          <cell r="D623">
            <v>15934.999999999996</v>
          </cell>
          <cell r="E623">
            <v>0</v>
          </cell>
          <cell r="F623">
            <v>130</v>
          </cell>
          <cell r="G623">
            <v>6290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2500</v>
          </cell>
          <cell r="O623">
            <v>3400</v>
          </cell>
          <cell r="P623">
            <v>3365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4391.5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</row>
        <row r="624">
          <cell r="A624">
            <v>41933</v>
          </cell>
          <cell r="B624">
            <v>0</v>
          </cell>
          <cell r="C624">
            <v>0</v>
          </cell>
          <cell r="D624">
            <v>15934.999999999996</v>
          </cell>
          <cell r="E624">
            <v>0</v>
          </cell>
          <cell r="F624">
            <v>0</v>
          </cell>
          <cell r="G624">
            <v>6290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1900</v>
          </cell>
          <cell r="O624">
            <v>2000</v>
          </cell>
          <cell r="P624">
            <v>3265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4391.5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</row>
        <row r="625">
          <cell r="A625">
            <v>41934</v>
          </cell>
          <cell r="B625">
            <v>100</v>
          </cell>
          <cell r="C625">
            <v>0</v>
          </cell>
          <cell r="D625">
            <v>16034.999999999996</v>
          </cell>
          <cell r="E625">
            <v>0</v>
          </cell>
          <cell r="F625">
            <v>0</v>
          </cell>
          <cell r="G625">
            <v>6290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1700</v>
          </cell>
          <cell r="O625">
            <v>1900</v>
          </cell>
          <cell r="P625">
            <v>3065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4391.5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</row>
        <row r="626">
          <cell r="A626">
            <v>41935</v>
          </cell>
          <cell r="B626">
            <v>100</v>
          </cell>
          <cell r="C626">
            <v>0</v>
          </cell>
          <cell r="D626">
            <v>16134.999999999996</v>
          </cell>
          <cell r="E626">
            <v>0</v>
          </cell>
          <cell r="F626">
            <v>0</v>
          </cell>
          <cell r="G626">
            <v>6290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1100</v>
          </cell>
          <cell r="O626">
            <v>1700</v>
          </cell>
          <cell r="P626">
            <v>2465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4391.5</v>
          </cell>
          <cell r="W626">
            <v>230</v>
          </cell>
          <cell r="X626">
            <v>0</v>
          </cell>
          <cell r="Y626">
            <v>230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</row>
        <row r="627">
          <cell r="A627">
            <v>41936</v>
          </cell>
          <cell r="B627">
            <v>0</v>
          </cell>
          <cell r="C627">
            <v>0</v>
          </cell>
          <cell r="D627">
            <v>16134.999999999996</v>
          </cell>
          <cell r="E627">
            <v>0</v>
          </cell>
          <cell r="F627">
            <v>0</v>
          </cell>
          <cell r="G627">
            <v>6290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600</v>
          </cell>
          <cell r="O627">
            <v>1100</v>
          </cell>
          <cell r="P627">
            <v>1965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4391.5</v>
          </cell>
          <cell r="W627">
            <v>600.1</v>
          </cell>
          <cell r="X627">
            <v>0</v>
          </cell>
          <cell r="Y627">
            <v>830.1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</row>
        <row r="628">
          <cell r="A628">
            <v>41939</v>
          </cell>
          <cell r="B628">
            <v>100</v>
          </cell>
          <cell r="C628">
            <v>0</v>
          </cell>
          <cell r="D628">
            <v>16234.999999999996</v>
          </cell>
          <cell r="E628">
            <v>205</v>
          </cell>
          <cell r="F628">
            <v>600</v>
          </cell>
          <cell r="G628">
            <v>5895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500</v>
          </cell>
          <cell r="O628">
            <v>1100</v>
          </cell>
          <cell r="P628">
            <v>1365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4391.5</v>
          </cell>
          <cell r="W628">
            <v>900</v>
          </cell>
          <cell r="X628">
            <v>0</v>
          </cell>
          <cell r="Y628">
            <v>1730.1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</row>
        <row r="629">
          <cell r="A629">
            <v>41940</v>
          </cell>
          <cell r="B629">
            <v>0</v>
          </cell>
          <cell r="C629">
            <v>0</v>
          </cell>
          <cell r="D629">
            <v>16234.999999999996</v>
          </cell>
          <cell r="E629">
            <v>0</v>
          </cell>
          <cell r="F629">
            <v>300</v>
          </cell>
          <cell r="G629">
            <v>5595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500</v>
          </cell>
          <cell r="P629">
            <v>865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4391.5</v>
          </cell>
          <cell r="W629">
            <v>825</v>
          </cell>
          <cell r="X629">
            <v>0</v>
          </cell>
          <cell r="Y629">
            <v>2555.1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</row>
        <row r="630">
          <cell r="A630">
            <v>41941</v>
          </cell>
          <cell r="B630">
            <v>100</v>
          </cell>
          <cell r="C630">
            <v>0</v>
          </cell>
          <cell r="D630">
            <v>16334.999999999996</v>
          </cell>
          <cell r="E630">
            <v>0</v>
          </cell>
          <cell r="F630">
            <v>0</v>
          </cell>
          <cell r="G630">
            <v>5595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865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4391.5</v>
          </cell>
          <cell r="W630">
            <v>300</v>
          </cell>
          <cell r="X630">
            <v>0</v>
          </cell>
          <cell r="Y630">
            <v>2855.1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</row>
        <row r="631">
          <cell r="A631">
            <v>41942</v>
          </cell>
          <cell r="B631">
            <v>100</v>
          </cell>
          <cell r="C631">
            <v>0</v>
          </cell>
          <cell r="D631">
            <v>16434.999999999996</v>
          </cell>
          <cell r="E631">
            <v>0</v>
          </cell>
          <cell r="F631">
            <v>0</v>
          </cell>
          <cell r="G631">
            <v>5595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865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4391.5</v>
          </cell>
          <cell r="W631">
            <v>300</v>
          </cell>
          <cell r="X631">
            <v>0</v>
          </cell>
          <cell r="Y631">
            <v>3155.1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</row>
        <row r="632">
          <cell r="A632">
            <v>41943</v>
          </cell>
          <cell r="B632">
            <v>0</v>
          </cell>
          <cell r="C632">
            <v>0</v>
          </cell>
          <cell r="D632">
            <v>16434.999999999996</v>
          </cell>
          <cell r="E632">
            <v>210</v>
          </cell>
          <cell r="F632">
            <v>300</v>
          </cell>
          <cell r="G632">
            <v>5505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865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4391.5</v>
          </cell>
          <cell r="W632">
            <v>1150</v>
          </cell>
          <cell r="X632">
            <v>0</v>
          </cell>
          <cell r="Y632">
            <v>4305.1000000000004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</row>
        <row r="633">
          <cell r="A633">
            <v>41946</v>
          </cell>
          <cell r="B633">
            <v>99.999999999999943</v>
          </cell>
          <cell r="C633">
            <v>0</v>
          </cell>
          <cell r="D633">
            <v>16534.999999999996</v>
          </cell>
          <cell r="E633">
            <v>600</v>
          </cell>
          <cell r="F633">
            <v>600</v>
          </cell>
          <cell r="G633">
            <v>5505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3500.1</v>
          </cell>
          <cell r="O633">
            <v>100</v>
          </cell>
          <cell r="P633">
            <v>4265.1000000000004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100</v>
          </cell>
          <cell r="V633">
            <v>4291.5</v>
          </cell>
          <cell r="W633">
            <v>600</v>
          </cell>
          <cell r="X633">
            <v>0</v>
          </cell>
          <cell r="Y633">
            <v>4905.1000000000004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</row>
        <row r="634">
          <cell r="A634">
            <v>41947</v>
          </cell>
          <cell r="B634">
            <v>0</v>
          </cell>
          <cell r="C634">
            <v>0</v>
          </cell>
          <cell r="D634">
            <v>16534.999999999996</v>
          </cell>
          <cell r="E634">
            <v>100</v>
          </cell>
          <cell r="F634">
            <v>190</v>
          </cell>
          <cell r="G634">
            <v>5415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3800</v>
          </cell>
          <cell r="O634">
            <v>3500.1</v>
          </cell>
          <cell r="P634">
            <v>4565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4291.5</v>
          </cell>
          <cell r="W634">
            <v>300</v>
          </cell>
          <cell r="X634">
            <v>0</v>
          </cell>
          <cell r="Y634">
            <v>5205.1000000000004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</row>
        <row r="635">
          <cell r="A635">
            <v>41948</v>
          </cell>
          <cell r="B635">
            <v>100</v>
          </cell>
          <cell r="C635">
            <v>0</v>
          </cell>
          <cell r="D635">
            <v>16634.999999999996</v>
          </cell>
          <cell r="E635">
            <v>150</v>
          </cell>
          <cell r="F635">
            <v>110</v>
          </cell>
          <cell r="G635">
            <v>5455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3900</v>
          </cell>
          <cell r="O635">
            <v>3800</v>
          </cell>
          <cell r="P635">
            <v>4665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4291.5</v>
          </cell>
          <cell r="W635">
            <v>0</v>
          </cell>
          <cell r="X635">
            <v>0</v>
          </cell>
          <cell r="Y635">
            <v>5205.1000000000004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</row>
        <row r="636">
          <cell r="A636">
            <v>41949</v>
          </cell>
          <cell r="B636">
            <v>100.00000000000001</v>
          </cell>
          <cell r="C636">
            <v>1999.9</v>
          </cell>
          <cell r="D636">
            <v>14735.099999999997</v>
          </cell>
          <cell r="E636">
            <v>0</v>
          </cell>
          <cell r="F636">
            <v>0</v>
          </cell>
          <cell r="G636">
            <v>5455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2000</v>
          </cell>
          <cell r="O636">
            <v>3900</v>
          </cell>
          <cell r="P636">
            <v>2765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4291.5</v>
          </cell>
          <cell r="W636">
            <v>473.59999999999997</v>
          </cell>
          <cell r="X636">
            <v>0</v>
          </cell>
          <cell r="Y636">
            <v>5678.7000000000007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</row>
        <row r="637">
          <cell r="A637">
            <v>41950</v>
          </cell>
          <cell r="B637">
            <v>0</v>
          </cell>
          <cell r="C637">
            <v>0</v>
          </cell>
          <cell r="D637">
            <v>14735.099999999997</v>
          </cell>
          <cell r="E637">
            <v>0</v>
          </cell>
          <cell r="F637">
            <v>0</v>
          </cell>
          <cell r="G637">
            <v>5455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3812</v>
          </cell>
          <cell r="O637">
            <v>2000</v>
          </cell>
          <cell r="P637">
            <v>4577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4291.5</v>
          </cell>
          <cell r="W637">
            <v>0</v>
          </cell>
          <cell r="X637">
            <v>0</v>
          </cell>
          <cell r="Y637">
            <v>5678.7000000000007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</row>
        <row r="638">
          <cell r="A638">
            <v>41953</v>
          </cell>
          <cell r="B638">
            <v>100</v>
          </cell>
          <cell r="C638">
            <v>0</v>
          </cell>
          <cell r="D638">
            <v>14835.099999999997</v>
          </cell>
          <cell r="E638">
            <v>0</v>
          </cell>
          <cell r="F638">
            <v>745</v>
          </cell>
          <cell r="G638">
            <v>4710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2400</v>
          </cell>
          <cell r="O638">
            <v>3812</v>
          </cell>
          <cell r="P638">
            <v>3165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4291.5</v>
          </cell>
          <cell r="W638">
            <v>900</v>
          </cell>
          <cell r="X638">
            <v>0</v>
          </cell>
          <cell r="Y638">
            <v>6578.7000000000007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</row>
        <row r="639">
          <cell r="A639">
            <v>41954</v>
          </cell>
          <cell r="B639">
            <v>0</v>
          </cell>
          <cell r="C639">
            <v>0</v>
          </cell>
          <cell r="D639">
            <v>14835.099999999997</v>
          </cell>
          <cell r="E639">
            <v>0</v>
          </cell>
          <cell r="F639">
            <v>0</v>
          </cell>
          <cell r="G639">
            <v>4710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2300.1</v>
          </cell>
          <cell r="O639">
            <v>2400</v>
          </cell>
          <cell r="P639">
            <v>3065.1000000000004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4291.5</v>
          </cell>
          <cell r="W639">
            <v>599.90000000000009</v>
          </cell>
          <cell r="X639">
            <v>0</v>
          </cell>
          <cell r="Y639">
            <v>7178.6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</row>
        <row r="640">
          <cell r="A640">
            <v>41955</v>
          </cell>
          <cell r="B640">
            <v>100</v>
          </cell>
          <cell r="C640">
            <v>0</v>
          </cell>
          <cell r="D640">
            <v>14935.099999999997</v>
          </cell>
          <cell r="E640">
            <v>200</v>
          </cell>
          <cell r="F640">
            <v>300</v>
          </cell>
          <cell r="G640">
            <v>4610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2500</v>
          </cell>
          <cell r="O640">
            <v>2300.1</v>
          </cell>
          <cell r="P640">
            <v>3265.0000000000005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4291.5</v>
          </cell>
          <cell r="W640">
            <v>892.4</v>
          </cell>
          <cell r="X640">
            <v>0</v>
          </cell>
          <cell r="Y640">
            <v>8071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</row>
        <row r="641">
          <cell r="A641">
            <v>41956</v>
          </cell>
          <cell r="B641">
            <v>100</v>
          </cell>
          <cell r="C641">
            <v>0</v>
          </cell>
          <cell r="D641">
            <v>15035.099999999997</v>
          </cell>
          <cell r="E641">
            <v>0</v>
          </cell>
          <cell r="F641">
            <v>0</v>
          </cell>
          <cell r="G641">
            <v>4610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3500</v>
          </cell>
          <cell r="O641">
            <v>2650</v>
          </cell>
          <cell r="P641">
            <v>4115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4291.5</v>
          </cell>
          <cell r="W641">
            <v>600</v>
          </cell>
          <cell r="X641">
            <v>0</v>
          </cell>
          <cell r="Y641">
            <v>8671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</row>
        <row r="642">
          <cell r="A642">
            <v>41957</v>
          </cell>
          <cell r="B642">
            <v>0</v>
          </cell>
          <cell r="C642">
            <v>0</v>
          </cell>
          <cell r="D642">
            <v>15035.099999999997</v>
          </cell>
          <cell r="E642">
            <v>0</v>
          </cell>
          <cell r="F642">
            <v>295</v>
          </cell>
          <cell r="G642">
            <v>4315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3500.0999999999995</v>
          </cell>
          <cell r="O642">
            <v>3500</v>
          </cell>
          <cell r="P642">
            <v>4115.0999999999995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4291.5</v>
          </cell>
          <cell r="W642">
            <v>194</v>
          </cell>
          <cell r="X642">
            <v>0</v>
          </cell>
          <cell r="Y642">
            <v>8865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</row>
        <row r="643">
          <cell r="A643">
            <v>41960</v>
          </cell>
          <cell r="B643">
            <v>100</v>
          </cell>
          <cell r="C643">
            <v>0</v>
          </cell>
          <cell r="D643">
            <v>15135.099999999997</v>
          </cell>
          <cell r="E643">
            <v>0</v>
          </cell>
          <cell r="F643">
            <v>0</v>
          </cell>
          <cell r="G643">
            <v>4315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5500</v>
          </cell>
          <cell r="O643">
            <v>3500.0999999999995</v>
          </cell>
          <cell r="P643">
            <v>6114.9999999999991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4291.5</v>
          </cell>
          <cell r="W643">
            <v>0</v>
          </cell>
          <cell r="X643">
            <v>0</v>
          </cell>
          <cell r="Y643">
            <v>8865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</row>
        <row r="644">
          <cell r="A644">
            <v>41961</v>
          </cell>
          <cell r="B644">
            <v>0</v>
          </cell>
          <cell r="C644">
            <v>0</v>
          </cell>
          <cell r="D644">
            <v>15135.099999999997</v>
          </cell>
          <cell r="E644">
            <v>0</v>
          </cell>
          <cell r="F644">
            <v>0</v>
          </cell>
          <cell r="G644">
            <v>4315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5575</v>
          </cell>
          <cell r="O644">
            <v>4500</v>
          </cell>
          <cell r="P644">
            <v>7190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4291.5</v>
          </cell>
          <cell r="W644">
            <v>0</v>
          </cell>
          <cell r="X644">
            <v>0</v>
          </cell>
          <cell r="Y644">
            <v>8865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</row>
        <row r="645">
          <cell r="A645">
            <v>41962</v>
          </cell>
          <cell r="B645">
            <v>100</v>
          </cell>
          <cell r="C645">
            <v>0</v>
          </cell>
          <cell r="D645">
            <v>15235.099999999997</v>
          </cell>
          <cell r="E645">
            <v>0</v>
          </cell>
          <cell r="F645">
            <v>500</v>
          </cell>
          <cell r="G645">
            <v>3815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3705</v>
          </cell>
          <cell r="O645">
            <v>4575</v>
          </cell>
          <cell r="P645">
            <v>6320</v>
          </cell>
          <cell r="Q645">
            <v>0</v>
          </cell>
          <cell r="R645">
            <v>0</v>
          </cell>
          <cell r="S645">
            <v>0</v>
          </cell>
          <cell r="T645">
            <v>300</v>
          </cell>
          <cell r="U645">
            <v>0</v>
          </cell>
          <cell r="V645">
            <v>4591.5</v>
          </cell>
          <cell r="W645">
            <v>0</v>
          </cell>
          <cell r="X645">
            <v>0</v>
          </cell>
          <cell r="Y645">
            <v>8865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</row>
        <row r="646">
          <cell r="A646">
            <v>41963</v>
          </cell>
          <cell r="B646">
            <v>100</v>
          </cell>
          <cell r="C646">
            <v>0</v>
          </cell>
          <cell r="D646">
            <v>15335.099999999997</v>
          </cell>
          <cell r="E646">
            <v>0</v>
          </cell>
          <cell r="F646">
            <v>0</v>
          </cell>
          <cell r="G646">
            <v>3815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3500</v>
          </cell>
          <cell r="O646">
            <v>3705</v>
          </cell>
          <cell r="P646">
            <v>6115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4591.5</v>
          </cell>
          <cell r="W646">
            <v>0</v>
          </cell>
          <cell r="X646">
            <v>0</v>
          </cell>
          <cell r="Y646">
            <v>8865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</row>
        <row r="647">
          <cell r="A647">
            <v>41964</v>
          </cell>
          <cell r="B647">
            <v>0</v>
          </cell>
          <cell r="C647">
            <v>0</v>
          </cell>
          <cell r="D647">
            <v>15335.099999999997</v>
          </cell>
          <cell r="E647">
            <v>0</v>
          </cell>
          <cell r="F647">
            <v>290</v>
          </cell>
          <cell r="G647">
            <v>3525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3500</v>
          </cell>
          <cell r="O647">
            <v>3500</v>
          </cell>
          <cell r="P647">
            <v>6115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4591.5</v>
          </cell>
          <cell r="W647">
            <v>265</v>
          </cell>
          <cell r="X647">
            <v>0</v>
          </cell>
          <cell r="Y647">
            <v>9130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</row>
        <row r="648">
          <cell r="A648">
            <v>41967</v>
          </cell>
          <cell r="B648">
            <v>99.999999999999986</v>
          </cell>
          <cell r="C648">
            <v>0</v>
          </cell>
          <cell r="D648">
            <v>15435.099999999997</v>
          </cell>
          <cell r="E648">
            <v>60</v>
          </cell>
          <cell r="F648">
            <v>300</v>
          </cell>
          <cell r="G648">
            <v>3285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2446</v>
          </cell>
          <cell r="O648">
            <v>4500</v>
          </cell>
          <cell r="P648">
            <v>4061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4591.5</v>
          </cell>
          <cell r="W648">
            <v>300</v>
          </cell>
          <cell r="X648">
            <v>0</v>
          </cell>
          <cell r="Y648">
            <v>9430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</row>
        <row r="649">
          <cell r="A649">
            <v>41968</v>
          </cell>
          <cell r="B649">
            <v>0</v>
          </cell>
          <cell r="C649">
            <v>0</v>
          </cell>
          <cell r="D649">
            <v>15435.099999999997</v>
          </cell>
          <cell r="E649">
            <v>0</v>
          </cell>
          <cell r="F649">
            <v>330</v>
          </cell>
          <cell r="G649">
            <v>2955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1130</v>
          </cell>
          <cell r="O649">
            <v>3446</v>
          </cell>
          <cell r="P649">
            <v>1745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4591.5</v>
          </cell>
          <cell r="W649">
            <v>0</v>
          </cell>
          <cell r="X649">
            <v>0</v>
          </cell>
          <cell r="Y649">
            <v>9430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</row>
        <row r="650">
          <cell r="A650">
            <v>41969</v>
          </cell>
          <cell r="B650">
            <v>100</v>
          </cell>
          <cell r="C650">
            <v>0</v>
          </cell>
          <cell r="D650">
            <v>15535.099999999997</v>
          </cell>
          <cell r="E650">
            <v>0</v>
          </cell>
          <cell r="F650">
            <v>400</v>
          </cell>
          <cell r="G650">
            <v>2555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600</v>
          </cell>
          <cell r="O650">
            <v>1130</v>
          </cell>
          <cell r="P650">
            <v>1215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4591.5</v>
          </cell>
          <cell r="W650">
            <v>0</v>
          </cell>
          <cell r="X650">
            <v>0</v>
          </cell>
          <cell r="Y650">
            <v>9430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</row>
        <row r="651">
          <cell r="A651">
            <v>41970</v>
          </cell>
          <cell r="B651">
            <v>100</v>
          </cell>
          <cell r="C651">
            <v>0</v>
          </cell>
          <cell r="D651">
            <v>15635.099999999997</v>
          </cell>
          <cell r="E651">
            <v>0</v>
          </cell>
          <cell r="F651">
            <v>0</v>
          </cell>
          <cell r="G651">
            <v>2555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1000</v>
          </cell>
          <cell r="O651">
            <v>600</v>
          </cell>
          <cell r="P651">
            <v>1615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4591.5</v>
          </cell>
          <cell r="W651">
            <v>0</v>
          </cell>
          <cell r="X651">
            <v>0</v>
          </cell>
          <cell r="Y651">
            <v>9430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</row>
        <row r="652">
          <cell r="A652">
            <v>41971</v>
          </cell>
          <cell r="B652">
            <v>0</v>
          </cell>
          <cell r="C652">
            <v>0</v>
          </cell>
          <cell r="D652">
            <v>15635.099999999997</v>
          </cell>
          <cell r="E652">
            <v>300</v>
          </cell>
          <cell r="F652">
            <v>115</v>
          </cell>
          <cell r="G652">
            <v>2740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900</v>
          </cell>
          <cell r="O652">
            <v>1000</v>
          </cell>
          <cell r="P652">
            <v>1515</v>
          </cell>
          <cell r="Q652">
            <v>0</v>
          </cell>
          <cell r="R652">
            <v>0</v>
          </cell>
          <cell r="S652">
            <v>0</v>
          </cell>
          <cell r="T652">
            <v>500</v>
          </cell>
          <cell r="U652">
            <v>0</v>
          </cell>
          <cell r="V652">
            <v>5091.5</v>
          </cell>
          <cell r="W652">
            <v>599.90000000000009</v>
          </cell>
          <cell r="X652">
            <v>0</v>
          </cell>
          <cell r="Y652">
            <v>10029.9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</row>
        <row r="653">
          <cell r="A653">
            <v>41974</v>
          </cell>
          <cell r="B653">
            <v>100</v>
          </cell>
          <cell r="C653">
            <v>0</v>
          </cell>
          <cell r="D653">
            <v>15735.099999999997</v>
          </cell>
          <cell r="E653">
            <v>240</v>
          </cell>
          <cell r="F653">
            <v>320</v>
          </cell>
          <cell r="G653">
            <v>2660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3200</v>
          </cell>
          <cell r="O653">
            <v>900</v>
          </cell>
          <cell r="P653">
            <v>3815</v>
          </cell>
          <cell r="Q653">
            <v>0</v>
          </cell>
          <cell r="R653">
            <v>0</v>
          </cell>
          <cell r="S653">
            <v>0</v>
          </cell>
          <cell r="T653">
            <v>500</v>
          </cell>
          <cell r="U653">
            <v>0</v>
          </cell>
          <cell r="V653">
            <v>5591.5</v>
          </cell>
          <cell r="W653">
            <v>600.1</v>
          </cell>
          <cell r="X653">
            <v>0</v>
          </cell>
          <cell r="Y653">
            <v>10630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</row>
        <row r="654">
          <cell r="A654">
            <v>41975</v>
          </cell>
          <cell r="B654">
            <v>0</v>
          </cell>
          <cell r="C654">
            <v>0</v>
          </cell>
          <cell r="D654">
            <v>15735.099999999997</v>
          </cell>
          <cell r="E654">
            <v>50</v>
          </cell>
          <cell r="F654">
            <v>130</v>
          </cell>
          <cell r="G654">
            <v>2580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3100</v>
          </cell>
          <cell r="O654">
            <v>3200</v>
          </cell>
          <cell r="P654">
            <v>3715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5591.5</v>
          </cell>
          <cell r="W654">
            <v>899.8</v>
          </cell>
          <cell r="X654">
            <v>0</v>
          </cell>
          <cell r="Y654">
            <v>11529.8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</row>
        <row r="655">
          <cell r="A655">
            <v>41976</v>
          </cell>
          <cell r="B655">
            <v>100</v>
          </cell>
          <cell r="C655">
            <v>0</v>
          </cell>
          <cell r="D655">
            <v>15835.099999999997</v>
          </cell>
          <cell r="E655">
            <v>0</v>
          </cell>
          <cell r="F655">
            <v>170</v>
          </cell>
          <cell r="G655">
            <v>2410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2700</v>
          </cell>
          <cell r="O655">
            <v>3100</v>
          </cell>
          <cell r="P655">
            <v>3315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5591.5</v>
          </cell>
          <cell r="W655">
            <v>0</v>
          </cell>
          <cell r="X655">
            <v>0</v>
          </cell>
          <cell r="Y655">
            <v>11529.8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</row>
        <row r="656">
          <cell r="A656">
            <v>41977</v>
          </cell>
          <cell r="B656">
            <v>100</v>
          </cell>
          <cell r="C656">
            <v>0</v>
          </cell>
          <cell r="D656">
            <v>15935.099999999997</v>
          </cell>
          <cell r="E656">
            <v>60</v>
          </cell>
          <cell r="F656">
            <v>155</v>
          </cell>
          <cell r="G656">
            <v>2315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3300</v>
          </cell>
          <cell r="O656">
            <v>2700</v>
          </cell>
          <cell r="P656">
            <v>3915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300</v>
          </cell>
          <cell r="V656">
            <v>5291.5</v>
          </cell>
          <cell r="W656">
            <v>300</v>
          </cell>
          <cell r="X656">
            <v>0</v>
          </cell>
          <cell r="Y656">
            <v>11829.8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</row>
        <row r="657">
          <cell r="A657">
            <v>41978</v>
          </cell>
          <cell r="B657">
            <v>0</v>
          </cell>
          <cell r="C657">
            <v>0</v>
          </cell>
          <cell r="D657">
            <v>15935.099999999997</v>
          </cell>
          <cell r="E657">
            <v>120</v>
          </cell>
          <cell r="F657">
            <v>140</v>
          </cell>
          <cell r="G657">
            <v>2295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4500</v>
          </cell>
          <cell r="O657">
            <v>3300</v>
          </cell>
          <cell r="P657">
            <v>5115</v>
          </cell>
          <cell r="Q657">
            <v>0</v>
          </cell>
          <cell r="R657">
            <v>0</v>
          </cell>
          <cell r="S657">
            <v>0</v>
          </cell>
          <cell r="T657">
            <v>300</v>
          </cell>
          <cell r="U657">
            <v>300</v>
          </cell>
          <cell r="V657">
            <v>5291.5</v>
          </cell>
          <cell r="W657">
            <v>600</v>
          </cell>
          <cell r="X657">
            <v>0</v>
          </cell>
          <cell r="Y657">
            <v>12429.8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</row>
        <row r="658">
          <cell r="A658">
            <v>41981</v>
          </cell>
          <cell r="B658">
            <v>0</v>
          </cell>
          <cell r="C658">
            <v>0</v>
          </cell>
          <cell r="D658">
            <v>15935.099999999997</v>
          </cell>
          <cell r="E658">
            <v>0</v>
          </cell>
          <cell r="F658">
            <v>0</v>
          </cell>
          <cell r="G658">
            <v>2295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5115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5291.5</v>
          </cell>
          <cell r="W658">
            <v>0</v>
          </cell>
          <cell r="X658">
            <v>0</v>
          </cell>
          <cell r="Y658">
            <v>12429.8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</row>
        <row r="659">
          <cell r="A659">
            <v>41982</v>
          </cell>
          <cell r="B659">
            <v>0</v>
          </cell>
          <cell r="C659">
            <v>0</v>
          </cell>
          <cell r="D659">
            <v>15935.099999999997</v>
          </cell>
          <cell r="E659">
            <v>200</v>
          </cell>
          <cell r="F659">
            <v>0</v>
          </cell>
          <cell r="G659">
            <v>2495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4400</v>
          </cell>
          <cell r="O659">
            <v>4200</v>
          </cell>
          <cell r="P659">
            <v>5315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300</v>
          </cell>
          <cell r="V659">
            <v>4991.5</v>
          </cell>
          <cell r="W659">
            <v>600</v>
          </cell>
          <cell r="X659">
            <v>0</v>
          </cell>
          <cell r="Y659">
            <v>13029.8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</row>
        <row r="660">
          <cell r="A660">
            <v>41983</v>
          </cell>
          <cell r="B660">
            <v>100</v>
          </cell>
          <cell r="C660">
            <v>0</v>
          </cell>
          <cell r="D660">
            <v>16035.099999999997</v>
          </cell>
          <cell r="E660">
            <v>0</v>
          </cell>
          <cell r="F660">
            <v>0</v>
          </cell>
          <cell r="G660">
            <v>2495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4400</v>
          </cell>
          <cell r="O660">
            <v>4400</v>
          </cell>
          <cell r="P660">
            <v>5315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4991.5</v>
          </cell>
          <cell r="W660">
            <v>300</v>
          </cell>
          <cell r="X660">
            <v>0</v>
          </cell>
          <cell r="Y660">
            <v>13329.8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</row>
        <row r="661">
          <cell r="A661">
            <v>41984</v>
          </cell>
          <cell r="B661">
            <v>100</v>
          </cell>
          <cell r="C661">
            <v>1000</v>
          </cell>
          <cell r="D661">
            <v>15135.099999999997</v>
          </cell>
          <cell r="E661">
            <v>0</v>
          </cell>
          <cell r="F661">
            <v>0</v>
          </cell>
          <cell r="G661">
            <v>2495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3600</v>
          </cell>
          <cell r="O661">
            <v>4400</v>
          </cell>
          <cell r="P661">
            <v>4515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4991.5</v>
          </cell>
          <cell r="W661">
            <v>1200</v>
          </cell>
          <cell r="X661">
            <v>0</v>
          </cell>
          <cell r="Y661">
            <v>14529.8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</row>
        <row r="662">
          <cell r="A662">
            <v>41985</v>
          </cell>
          <cell r="B662">
            <v>0</v>
          </cell>
          <cell r="C662">
            <v>0</v>
          </cell>
          <cell r="D662">
            <v>15135.099999999997</v>
          </cell>
          <cell r="E662">
            <v>0</v>
          </cell>
          <cell r="F662">
            <v>0</v>
          </cell>
          <cell r="G662">
            <v>2495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3459</v>
          </cell>
          <cell r="O662">
            <v>3900</v>
          </cell>
          <cell r="P662">
            <v>4074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300</v>
          </cell>
          <cell r="V662">
            <v>4691.5</v>
          </cell>
          <cell r="W662">
            <v>598.4</v>
          </cell>
          <cell r="X662">
            <v>0</v>
          </cell>
          <cell r="Y662">
            <v>15128.199999999999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</row>
        <row r="663">
          <cell r="A663">
            <v>41988</v>
          </cell>
          <cell r="B663">
            <v>100</v>
          </cell>
          <cell r="C663">
            <v>0</v>
          </cell>
          <cell r="D663">
            <v>15235.099999999997</v>
          </cell>
          <cell r="E663">
            <v>0</v>
          </cell>
          <cell r="F663">
            <v>0</v>
          </cell>
          <cell r="G663">
            <v>2495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2674</v>
          </cell>
          <cell r="O663">
            <v>3459</v>
          </cell>
          <cell r="P663">
            <v>3289</v>
          </cell>
          <cell r="Q663">
            <v>0</v>
          </cell>
          <cell r="R663">
            <v>0</v>
          </cell>
          <cell r="S663">
            <v>0</v>
          </cell>
          <cell r="T663">
            <v>400</v>
          </cell>
          <cell r="U663">
            <v>0</v>
          </cell>
          <cell r="V663">
            <v>5091.5</v>
          </cell>
          <cell r="W663">
            <v>0</v>
          </cell>
          <cell r="X663">
            <v>0</v>
          </cell>
          <cell r="Y663">
            <v>15128.199999999999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</row>
        <row r="664">
          <cell r="A664">
            <v>41989</v>
          </cell>
          <cell r="B664">
            <v>0</v>
          </cell>
          <cell r="C664">
            <v>0</v>
          </cell>
          <cell r="D664">
            <v>15235.099999999997</v>
          </cell>
          <cell r="E664">
            <v>0</v>
          </cell>
          <cell r="F664">
            <v>0</v>
          </cell>
          <cell r="G664">
            <v>2495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2600</v>
          </cell>
          <cell r="O664">
            <v>2674</v>
          </cell>
          <cell r="P664">
            <v>3215</v>
          </cell>
          <cell r="Q664">
            <v>0</v>
          </cell>
          <cell r="R664">
            <v>0</v>
          </cell>
          <cell r="S664">
            <v>0</v>
          </cell>
          <cell r="T664">
            <v>400</v>
          </cell>
          <cell r="U664">
            <v>0</v>
          </cell>
          <cell r="V664">
            <v>5491.5</v>
          </cell>
          <cell r="W664">
            <v>600</v>
          </cell>
          <cell r="X664">
            <v>0</v>
          </cell>
          <cell r="Y664">
            <v>15728.199999999999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</row>
        <row r="665">
          <cell r="A665">
            <v>41990</v>
          </cell>
          <cell r="B665">
            <v>67</v>
          </cell>
          <cell r="C665">
            <v>0</v>
          </cell>
          <cell r="D665">
            <v>15302.099999999997</v>
          </cell>
          <cell r="E665">
            <v>0</v>
          </cell>
          <cell r="F665">
            <v>0</v>
          </cell>
          <cell r="G665">
            <v>2495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2600</v>
          </cell>
          <cell r="O665">
            <v>2600</v>
          </cell>
          <cell r="P665">
            <v>3215</v>
          </cell>
          <cell r="Q665">
            <v>0</v>
          </cell>
          <cell r="R665">
            <v>0</v>
          </cell>
          <cell r="S665">
            <v>0</v>
          </cell>
          <cell r="T665">
            <v>400</v>
          </cell>
          <cell r="U665">
            <v>0</v>
          </cell>
          <cell r="V665">
            <v>5891.5</v>
          </cell>
          <cell r="W665">
            <v>0</v>
          </cell>
          <cell r="X665">
            <v>0</v>
          </cell>
          <cell r="Y665">
            <v>15728.199999999999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</row>
        <row r="666">
          <cell r="A666">
            <v>41991</v>
          </cell>
          <cell r="B666">
            <v>78</v>
          </cell>
          <cell r="C666">
            <v>0</v>
          </cell>
          <cell r="D666">
            <v>15380.099999999997</v>
          </cell>
          <cell r="E666">
            <v>0</v>
          </cell>
          <cell r="F666">
            <v>0</v>
          </cell>
          <cell r="G666">
            <v>2495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2000</v>
          </cell>
          <cell r="O666">
            <v>2600</v>
          </cell>
          <cell r="P666">
            <v>2615</v>
          </cell>
          <cell r="Q666">
            <v>0</v>
          </cell>
          <cell r="R666">
            <v>0</v>
          </cell>
          <cell r="S666">
            <v>0</v>
          </cell>
          <cell r="T666">
            <v>1000</v>
          </cell>
          <cell r="U666">
            <v>0</v>
          </cell>
          <cell r="V666">
            <v>6891.5</v>
          </cell>
          <cell r="W666">
            <v>0</v>
          </cell>
          <cell r="X666">
            <v>0</v>
          </cell>
          <cell r="Y666">
            <v>15728.199999999999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</row>
        <row r="667">
          <cell r="A667">
            <v>41992</v>
          </cell>
          <cell r="B667">
            <v>0</v>
          </cell>
          <cell r="C667">
            <v>0</v>
          </cell>
          <cell r="D667">
            <v>15380.099999999997</v>
          </cell>
          <cell r="E667">
            <v>0</v>
          </cell>
          <cell r="F667">
            <v>0</v>
          </cell>
          <cell r="G667">
            <v>2495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1000</v>
          </cell>
          <cell r="O667">
            <v>1000</v>
          </cell>
          <cell r="P667">
            <v>2615</v>
          </cell>
          <cell r="Q667">
            <v>0</v>
          </cell>
          <cell r="R667">
            <v>0</v>
          </cell>
          <cell r="S667">
            <v>0</v>
          </cell>
          <cell r="T667">
            <v>400</v>
          </cell>
          <cell r="U667">
            <v>0</v>
          </cell>
          <cell r="V667">
            <v>7291.5</v>
          </cell>
          <cell r="W667">
            <v>300.10000000000002</v>
          </cell>
          <cell r="X667">
            <v>0</v>
          </cell>
          <cell r="Y667">
            <v>16028.3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</row>
        <row r="668">
          <cell r="A668">
            <v>41995</v>
          </cell>
          <cell r="B668">
            <v>100</v>
          </cell>
          <cell r="C668">
            <v>0</v>
          </cell>
          <cell r="D668">
            <v>15480.099999999997</v>
          </cell>
          <cell r="E668">
            <v>0</v>
          </cell>
          <cell r="F668">
            <v>0</v>
          </cell>
          <cell r="G668">
            <v>2495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1200</v>
          </cell>
          <cell r="O668">
            <v>1000</v>
          </cell>
          <cell r="P668">
            <v>2815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7291.5</v>
          </cell>
          <cell r="W668">
            <v>600</v>
          </cell>
          <cell r="X668">
            <v>0</v>
          </cell>
          <cell r="Y668">
            <v>16628.3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</row>
        <row r="669">
          <cell r="A669">
            <v>41996</v>
          </cell>
          <cell r="B669">
            <v>0</v>
          </cell>
          <cell r="C669">
            <v>0</v>
          </cell>
          <cell r="D669">
            <v>15480.099999999997</v>
          </cell>
          <cell r="E669">
            <v>0</v>
          </cell>
          <cell r="F669">
            <v>0</v>
          </cell>
          <cell r="G669">
            <v>2495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800</v>
          </cell>
          <cell r="O669">
            <v>1200</v>
          </cell>
          <cell r="P669">
            <v>2415</v>
          </cell>
          <cell r="Q669">
            <v>0</v>
          </cell>
          <cell r="R669">
            <v>0</v>
          </cell>
          <cell r="S669">
            <v>0</v>
          </cell>
          <cell r="T669">
            <v>500</v>
          </cell>
          <cell r="U669">
            <v>0</v>
          </cell>
          <cell r="V669">
            <v>7791.5</v>
          </cell>
          <cell r="W669">
            <v>0</v>
          </cell>
          <cell r="X669">
            <v>230</v>
          </cell>
          <cell r="Y669">
            <v>16398.3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</row>
        <row r="670">
          <cell r="A670">
            <v>41997</v>
          </cell>
          <cell r="B670">
            <v>20</v>
          </cell>
          <cell r="C670">
            <v>0</v>
          </cell>
          <cell r="D670">
            <v>15500.099999999997</v>
          </cell>
          <cell r="E670">
            <v>300</v>
          </cell>
          <cell r="F670">
            <v>0</v>
          </cell>
          <cell r="G670">
            <v>2795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1045</v>
          </cell>
          <cell r="O670">
            <v>800</v>
          </cell>
          <cell r="P670">
            <v>2660</v>
          </cell>
          <cell r="Q670">
            <v>0</v>
          </cell>
          <cell r="R670">
            <v>0</v>
          </cell>
          <cell r="S670">
            <v>0</v>
          </cell>
          <cell r="T670">
            <v>400</v>
          </cell>
          <cell r="U670">
            <v>0</v>
          </cell>
          <cell r="V670">
            <v>8191.5</v>
          </cell>
          <cell r="W670">
            <v>300</v>
          </cell>
          <cell r="X670">
            <v>600.1</v>
          </cell>
          <cell r="Y670">
            <v>16098.199999999999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</row>
        <row r="671">
          <cell r="A671">
            <v>41998</v>
          </cell>
          <cell r="B671">
            <v>0</v>
          </cell>
          <cell r="C671">
            <v>0</v>
          </cell>
          <cell r="D671">
            <v>15500.099999999997</v>
          </cell>
          <cell r="E671">
            <v>0</v>
          </cell>
          <cell r="F671">
            <v>0</v>
          </cell>
          <cell r="G671">
            <v>2795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2660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8191.5</v>
          </cell>
          <cell r="W671">
            <v>0</v>
          </cell>
          <cell r="X671">
            <v>0</v>
          </cell>
          <cell r="Y671">
            <v>16098.199999999999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</row>
        <row r="672">
          <cell r="A672">
            <v>41999</v>
          </cell>
          <cell r="B672">
            <v>0</v>
          </cell>
          <cell r="C672">
            <v>0</v>
          </cell>
          <cell r="D672">
            <v>15500.099999999997</v>
          </cell>
          <cell r="E672">
            <v>0</v>
          </cell>
          <cell r="F672">
            <v>0</v>
          </cell>
          <cell r="G672">
            <v>2795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1000</v>
          </cell>
          <cell r="O672">
            <v>2045</v>
          </cell>
          <cell r="P672">
            <v>1615</v>
          </cell>
          <cell r="Q672">
            <v>0</v>
          </cell>
          <cell r="R672">
            <v>0</v>
          </cell>
          <cell r="S672">
            <v>0</v>
          </cell>
          <cell r="T672">
            <v>300</v>
          </cell>
          <cell r="U672">
            <v>0</v>
          </cell>
          <cell r="V672">
            <v>8491.5</v>
          </cell>
          <cell r="W672">
            <v>0</v>
          </cell>
          <cell r="X672">
            <v>0</v>
          </cell>
          <cell r="Y672">
            <v>16098.199999999999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</row>
        <row r="673">
          <cell r="A673">
            <v>42002</v>
          </cell>
          <cell r="B673">
            <v>50</v>
          </cell>
          <cell r="C673">
            <v>0</v>
          </cell>
          <cell r="D673">
            <v>15550.099999999997</v>
          </cell>
          <cell r="E673">
            <v>0</v>
          </cell>
          <cell r="F673">
            <v>205</v>
          </cell>
          <cell r="G673">
            <v>2590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1000</v>
          </cell>
          <cell r="P673">
            <v>615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8491.5</v>
          </cell>
          <cell r="W673">
            <v>1199.9000000000001</v>
          </cell>
          <cell r="X673">
            <v>900</v>
          </cell>
          <cell r="Y673">
            <v>16398.099999999999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</row>
        <row r="674">
          <cell r="A674">
            <v>42003</v>
          </cell>
          <cell r="B674">
            <v>0</v>
          </cell>
          <cell r="C674">
            <v>0</v>
          </cell>
          <cell r="D674">
            <v>15550.099999999997</v>
          </cell>
          <cell r="E674">
            <v>0</v>
          </cell>
          <cell r="F674">
            <v>0</v>
          </cell>
          <cell r="G674">
            <v>2590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315</v>
          </cell>
          <cell r="P674">
            <v>300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391.5</v>
          </cell>
          <cell r="V674">
            <v>8100</v>
          </cell>
          <cell r="W674">
            <v>900</v>
          </cell>
          <cell r="X674">
            <v>825</v>
          </cell>
          <cell r="Y674">
            <v>16473.099999999999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</row>
        <row r="675">
          <cell r="A675">
            <v>42004</v>
          </cell>
          <cell r="B675">
            <v>25</v>
          </cell>
          <cell r="C675">
            <v>0</v>
          </cell>
          <cell r="D675">
            <v>15575.099999999997</v>
          </cell>
          <cell r="E675">
            <v>0</v>
          </cell>
          <cell r="F675">
            <v>0</v>
          </cell>
          <cell r="G675">
            <v>2590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1000</v>
          </cell>
          <cell r="O675">
            <v>0</v>
          </cell>
          <cell r="P675">
            <v>1300</v>
          </cell>
          <cell r="Q675">
            <v>0</v>
          </cell>
          <cell r="R675">
            <v>0</v>
          </cell>
          <cell r="S675">
            <v>0</v>
          </cell>
          <cell r="T675">
            <v>500</v>
          </cell>
          <cell r="U675">
            <v>0</v>
          </cell>
          <cell r="V675">
            <v>8600</v>
          </cell>
          <cell r="W675">
            <v>300</v>
          </cell>
          <cell r="X675">
            <v>300</v>
          </cell>
          <cell r="Y675">
            <v>16473.099999999999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</row>
        <row r="676">
          <cell r="A676">
            <v>42005</v>
          </cell>
          <cell r="B676">
            <v>0</v>
          </cell>
          <cell r="C676">
            <v>0</v>
          </cell>
          <cell r="D676">
            <v>15575.099999999997</v>
          </cell>
          <cell r="E676">
            <v>0</v>
          </cell>
          <cell r="F676">
            <v>0</v>
          </cell>
          <cell r="G676">
            <v>2590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1300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8600</v>
          </cell>
          <cell r="W676">
            <v>0</v>
          </cell>
          <cell r="X676">
            <v>0</v>
          </cell>
          <cell r="Y676">
            <v>16473.099999999999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</row>
        <row r="677">
          <cell r="A677">
            <v>42006</v>
          </cell>
          <cell r="B677">
            <v>0</v>
          </cell>
          <cell r="C677">
            <v>0</v>
          </cell>
          <cell r="D677">
            <v>15575.099999999997</v>
          </cell>
          <cell r="E677">
            <v>0</v>
          </cell>
          <cell r="F677">
            <v>0</v>
          </cell>
          <cell r="G677">
            <v>2590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1300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8600</v>
          </cell>
          <cell r="W677">
            <v>0</v>
          </cell>
          <cell r="X677">
            <v>300</v>
          </cell>
          <cell r="Y677">
            <v>16173.099999999999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</row>
        <row r="678">
          <cell r="A678">
            <v>42009</v>
          </cell>
          <cell r="B678">
            <v>50</v>
          </cell>
          <cell r="C678">
            <v>0</v>
          </cell>
          <cell r="D678">
            <v>15625.099999999997</v>
          </cell>
          <cell r="E678">
            <v>0</v>
          </cell>
          <cell r="F678">
            <v>210</v>
          </cell>
          <cell r="G678">
            <v>2380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1565</v>
          </cell>
          <cell r="O678">
            <v>1000</v>
          </cell>
          <cell r="P678">
            <v>1865</v>
          </cell>
          <cell r="Q678">
            <v>0</v>
          </cell>
          <cell r="R678">
            <v>0</v>
          </cell>
          <cell r="S678">
            <v>0</v>
          </cell>
          <cell r="T678">
            <v>300</v>
          </cell>
          <cell r="U678">
            <v>0</v>
          </cell>
          <cell r="V678">
            <v>8900</v>
          </cell>
          <cell r="W678">
            <v>1600</v>
          </cell>
          <cell r="X678">
            <v>1150</v>
          </cell>
          <cell r="Y678">
            <v>16623.099999999999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</row>
        <row r="679">
          <cell r="A679">
            <v>42010</v>
          </cell>
          <cell r="B679">
            <v>0</v>
          </cell>
          <cell r="C679">
            <v>0</v>
          </cell>
          <cell r="D679">
            <v>15625.099999999997</v>
          </cell>
          <cell r="E679">
            <v>300</v>
          </cell>
          <cell r="F679">
            <v>600</v>
          </cell>
          <cell r="G679">
            <v>2080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440</v>
          </cell>
          <cell r="O679">
            <v>1565</v>
          </cell>
          <cell r="P679">
            <v>740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8900</v>
          </cell>
          <cell r="W679">
            <v>600</v>
          </cell>
          <cell r="X679">
            <v>600</v>
          </cell>
          <cell r="Y679">
            <v>16623.099999999999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</row>
        <row r="680">
          <cell r="A680">
            <v>42011</v>
          </cell>
          <cell r="B680">
            <v>50</v>
          </cell>
          <cell r="C680">
            <v>0</v>
          </cell>
          <cell r="D680">
            <v>15675.099999999997</v>
          </cell>
          <cell r="E680">
            <v>300</v>
          </cell>
          <cell r="F680">
            <v>100</v>
          </cell>
          <cell r="G680">
            <v>2280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440</v>
          </cell>
          <cell r="P680">
            <v>300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8900</v>
          </cell>
          <cell r="W680">
            <v>300</v>
          </cell>
          <cell r="X680">
            <v>300</v>
          </cell>
          <cell r="Y680">
            <v>16623.099999999999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</row>
        <row r="681">
          <cell r="A681">
            <v>42012</v>
          </cell>
          <cell r="B681">
            <v>630</v>
          </cell>
          <cell r="C681">
            <v>1649.8</v>
          </cell>
          <cell r="D681">
            <v>14655.299999999997</v>
          </cell>
          <cell r="E681">
            <v>0</v>
          </cell>
          <cell r="F681">
            <v>150</v>
          </cell>
          <cell r="G681">
            <v>2130</v>
          </cell>
          <cell r="H681">
            <v>0</v>
          </cell>
          <cell r="I681">
            <v>0</v>
          </cell>
          <cell r="J681">
            <v>0</v>
          </cell>
          <cell r="K681">
            <v>700</v>
          </cell>
          <cell r="L681">
            <v>0</v>
          </cell>
          <cell r="M681">
            <v>700</v>
          </cell>
          <cell r="N681">
            <v>0</v>
          </cell>
          <cell r="O681">
            <v>0</v>
          </cell>
          <cell r="P681">
            <v>300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8900</v>
          </cell>
          <cell r="W681">
            <v>0</v>
          </cell>
          <cell r="X681">
            <v>0</v>
          </cell>
          <cell r="Y681">
            <v>16623.099999999999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</row>
        <row r="682">
          <cell r="A682">
            <v>42013</v>
          </cell>
          <cell r="B682">
            <v>600</v>
          </cell>
          <cell r="C682">
            <v>0</v>
          </cell>
          <cell r="D682">
            <v>15255.299999999997</v>
          </cell>
          <cell r="E682">
            <v>0</v>
          </cell>
          <cell r="F682">
            <v>0</v>
          </cell>
          <cell r="G682">
            <v>2130</v>
          </cell>
          <cell r="H682">
            <v>0</v>
          </cell>
          <cell r="I682">
            <v>0</v>
          </cell>
          <cell r="J682">
            <v>0</v>
          </cell>
          <cell r="K682">
            <v>1000</v>
          </cell>
          <cell r="L682">
            <v>700</v>
          </cell>
          <cell r="M682">
            <v>1000</v>
          </cell>
          <cell r="N682">
            <v>0</v>
          </cell>
          <cell r="O682">
            <v>0</v>
          </cell>
          <cell r="P682">
            <v>300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8900</v>
          </cell>
          <cell r="W682">
            <v>0</v>
          </cell>
          <cell r="X682">
            <v>473.59999999999997</v>
          </cell>
          <cell r="Y682">
            <v>16149.499999999998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</row>
        <row r="683">
          <cell r="A683">
            <v>42016</v>
          </cell>
          <cell r="B683">
            <v>600</v>
          </cell>
          <cell r="C683">
            <v>0</v>
          </cell>
          <cell r="D683">
            <v>15855.299999999997</v>
          </cell>
          <cell r="E683">
            <v>0</v>
          </cell>
          <cell r="F683">
            <v>0</v>
          </cell>
          <cell r="G683">
            <v>2130</v>
          </cell>
          <cell r="H683">
            <v>0</v>
          </cell>
          <cell r="I683">
            <v>0</v>
          </cell>
          <cell r="J683">
            <v>0</v>
          </cell>
          <cell r="K683">
            <v>1200.0999999999999</v>
          </cell>
          <cell r="L683">
            <v>1000</v>
          </cell>
          <cell r="M683">
            <v>1200.0999999999999</v>
          </cell>
          <cell r="N683">
            <v>0</v>
          </cell>
          <cell r="O683">
            <v>0</v>
          </cell>
          <cell r="P683">
            <v>300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8900</v>
          </cell>
          <cell r="W683">
            <v>600</v>
          </cell>
          <cell r="X683">
            <v>900</v>
          </cell>
          <cell r="Y683">
            <v>15849.5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</row>
        <row r="684">
          <cell r="A684">
            <v>42017</v>
          </cell>
          <cell r="B684">
            <v>300</v>
          </cell>
          <cell r="C684">
            <v>0</v>
          </cell>
          <cell r="D684">
            <v>16155.299999999997</v>
          </cell>
          <cell r="E684">
            <v>0</v>
          </cell>
          <cell r="F684">
            <v>0</v>
          </cell>
          <cell r="G684">
            <v>2130</v>
          </cell>
          <cell r="H684">
            <v>0</v>
          </cell>
          <cell r="I684">
            <v>0</v>
          </cell>
          <cell r="J684">
            <v>0</v>
          </cell>
          <cell r="K684">
            <v>1000.0000000000001</v>
          </cell>
          <cell r="L684">
            <v>1200.0999999999999</v>
          </cell>
          <cell r="M684">
            <v>1000</v>
          </cell>
          <cell r="N684">
            <v>0</v>
          </cell>
          <cell r="O684">
            <v>0</v>
          </cell>
          <cell r="P684">
            <v>300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8900</v>
          </cell>
          <cell r="W684">
            <v>300.10000000000002</v>
          </cell>
          <cell r="X684">
            <v>599.90000000000009</v>
          </cell>
          <cell r="Y684">
            <v>15549.7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</row>
        <row r="685">
          <cell r="A685">
            <v>42018</v>
          </cell>
          <cell r="B685">
            <v>100</v>
          </cell>
          <cell r="C685">
            <v>0</v>
          </cell>
          <cell r="D685">
            <v>16255.299999999997</v>
          </cell>
          <cell r="E685">
            <v>300</v>
          </cell>
          <cell r="F685">
            <v>200</v>
          </cell>
          <cell r="G685">
            <v>2230</v>
          </cell>
          <cell r="H685">
            <v>0</v>
          </cell>
          <cell r="I685">
            <v>0</v>
          </cell>
          <cell r="J685">
            <v>0</v>
          </cell>
          <cell r="K685">
            <v>1200</v>
          </cell>
          <cell r="L685">
            <v>1000.0000000000001</v>
          </cell>
          <cell r="M685">
            <v>1200</v>
          </cell>
          <cell r="N685">
            <v>0</v>
          </cell>
          <cell r="O685">
            <v>0</v>
          </cell>
          <cell r="P685">
            <v>300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8900</v>
          </cell>
          <cell r="W685">
            <v>1200</v>
          </cell>
          <cell r="X685">
            <v>892.4</v>
          </cell>
          <cell r="Y685">
            <v>15857.300000000001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</row>
        <row r="686">
          <cell r="A686">
            <v>42019</v>
          </cell>
          <cell r="B686">
            <v>400</v>
          </cell>
          <cell r="C686">
            <v>200</v>
          </cell>
          <cell r="D686">
            <v>16455.299999999996</v>
          </cell>
          <cell r="E686">
            <v>0</v>
          </cell>
          <cell r="F686">
            <v>0</v>
          </cell>
          <cell r="G686">
            <v>2230</v>
          </cell>
          <cell r="H686">
            <v>0</v>
          </cell>
          <cell r="I686">
            <v>0</v>
          </cell>
          <cell r="J686">
            <v>0</v>
          </cell>
          <cell r="K686">
            <v>1200.1000000000001</v>
          </cell>
          <cell r="L686">
            <v>1200</v>
          </cell>
          <cell r="M686">
            <v>1200.1000000000004</v>
          </cell>
          <cell r="N686">
            <v>0</v>
          </cell>
          <cell r="O686">
            <v>0</v>
          </cell>
          <cell r="P686">
            <v>300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8900</v>
          </cell>
          <cell r="W686">
            <v>900</v>
          </cell>
          <cell r="X686">
            <v>600</v>
          </cell>
          <cell r="Y686">
            <v>16157.300000000003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</row>
        <row r="687">
          <cell r="A687">
            <v>42020</v>
          </cell>
          <cell r="B687">
            <v>300</v>
          </cell>
          <cell r="C687">
            <v>0</v>
          </cell>
          <cell r="D687">
            <v>16755.299999999996</v>
          </cell>
          <cell r="E687">
            <v>0</v>
          </cell>
          <cell r="F687">
            <v>0</v>
          </cell>
          <cell r="G687">
            <v>2230</v>
          </cell>
          <cell r="H687">
            <v>0</v>
          </cell>
          <cell r="I687">
            <v>0</v>
          </cell>
          <cell r="J687">
            <v>0</v>
          </cell>
          <cell r="K687">
            <v>1200</v>
          </cell>
          <cell r="L687">
            <v>1200.1000000000001</v>
          </cell>
          <cell r="M687">
            <v>1200.0000000000002</v>
          </cell>
          <cell r="N687">
            <v>0</v>
          </cell>
          <cell r="O687">
            <v>0</v>
          </cell>
          <cell r="P687">
            <v>300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8900</v>
          </cell>
          <cell r="W687">
            <v>900</v>
          </cell>
          <cell r="X687">
            <v>194</v>
          </cell>
          <cell r="Y687">
            <v>16863.300000000003</v>
          </cell>
          <cell r="Z687">
            <v>300</v>
          </cell>
          <cell r="AA687">
            <v>0</v>
          </cell>
          <cell r="AB687">
            <v>300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</row>
        <row r="688">
          <cell r="A688">
            <v>42023</v>
          </cell>
          <cell r="B688">
            <v>100.00000000000001</v>
          </cell>
          <cell r="C688">
            <v>0</v>
          </cell>
          <cell r="D688">
            <v>16855.299999999996</v>
          </cell>
          <cell r="E688">
            <v>0</v>
          </cell>
          <cell r="F688">
            <v>0</v>
          </cell>
          <cell r="G688">
            <v>2230</v>
          </cell>
          <cell r="H688">
            <v>0</v>
          </cell>
          <cell r="I688">
            <v>0</v>
          </cell>
          <cell r="J688">
            <v>0</v>
          </cell>
          <cell r="K688">
            <v>1200</v>
          </cell>
          <cell r="L688">
            <v>1200</v>
          </cell>
          <cell r="M688">
            <v>1200</v>
          </cell>
          <cell r="N688">
            <v>0</v>
          </cell>
          <cell r="O688">
            <v>0</v>
          </cell>
          <cell r="P688">
            <v>300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8900</v>
          </cell>
          <cell r="W688">
            <v>0</v>
          </cell>
          <cell r="X688">
            <v>0</v>
          </cell>
          <cell r="Y688">
            <v>16863.300000000003</v>
          </cell>
          <cell r="Z688">
            <v>0</v>
          </cell>
          <cell r="AA688">
            <v>0</v>
          </cell>
          <cell r="AB688">
            <v>300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</row>
        <row r="689">
          <cell r="A689">
            <v>42024</v>
          </cell>
          <cell r="B689">
            <v>200</v>
          </cell>
          <cell r="C689">
            <v>0</v>
          </cell>
          <cell r="D689">
            <v>17055.299999999996</v>
          </cell>
          <cell r="E689">
            <v>0</v>
          </cell>
          <cell r="F689">
            <v>0</v>
          </cell>
          <cell r="G689">
            <v>2230</v>
          </cell>
          <cell r="H689">
            <v>0</v>
          </cell>
          <cell r="I689">
            <v>0</v>
          </cell>
          <cell r="J689">
            <v>0</v>
          </cell>
          <cell r="K689">
            <v>1400</v>
          </cell>
          <cell r="L689">
            <v>1200</v>
          </cell>
          <cell r="M689">
            <v>1400</v>
          </cell>
          <cell r="N689">
            <v>0</v>
          </cell>
          <cell r="O689">
            <v>0</v>
          </cell>
          <cell r="P689">
            <v>300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8900</v>
          </cell>
          <cell r="W689">
            <v>0</v>
          </cell>
          <cell r="X689">
            <v>0</v>
          </cell>
          <cell r="Y689">
            <v>16863.300000000003</v>
          </cell>
          <cell r="Z689">
            <v>0</v>
          </cell>
          <cell r="AA689">
            <v>0</v>
          </cell>
          <cell r="AB689">
            <v>300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</row>
        <row r="690">
          <cell r="A690">
            <v>42025</v>
          </cell>
          <cell r="B690">
            <v>100</v>
          </cell>
          <cell r="C690">
            <v>0</v>
          </cell>
          <cell r="D690">
            <v>17155.299999999996</v>
          </cell>
          <cell r="E690">
            <v>0</v>
          </cell>
          <cell r="F690">
            <v>0</v>
          </cell>
          <cell r="G690">
            <v>2230</v>
          </cell>
          <cell r="H690">
            <v>0</v>
          </cell>
          <cell r="I690">
            <v>0</v>
          </cell>
          <cell r="J690">
            <v>0</v>
          </cell>
          <cell r="K690">
            <v>800</v>
          </cell>
          <cell r="L690">
            <v>1400</v>
          </cell>
          <cell r="M690">
            <v>800</v>
          </cell>
          <cell r="N690">
            <v>0</v>
          </cell>
          <cell r="O690">
            <v>0</v>
          </cell>
          <cell r="P690">
            <v>300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8900</v>
          </cell>
          <cell r="W690">
            <v>0</v>
          </cell>
          <cell r="X690">
            <v>265</v>
          </cell>
          <cell r="Y690">
            <v>16598.300000000003</v>
          </cell>
          <cell r="Z690">
            <v>0</v>
          </cell>
          <cell r="AA690">
            <v>0</v>
          </cell>
          <cell r="AB690">
            <v>300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</row>
        <row r="691">
          <cell r="A691">
            <v>42026</v>
          </cell>
          <cell r="B691">
            <v>100</v>
          </cell>
          <cell r="C691">
            <v>0</v>
          </cell>
          <cell r="D691">
            <v>17255.299999999996</v>
          </cell>
          <cell r="E691">
            <v>0</v>
          </cell>
          <cell r="F691">
            <v>0</v>
          </cell>
          <cell r="G691">
            <v>2230</v>
          </cell>
          <cell r="H691">
            <v>0</v>
          </cell>
          <cell r="I691">
            <v>0</v>
          </cell>
          <cell r="J691">
            <v>0</v>
          </cell>
          <cell r="K691">
            <v>899.9</v>
          </cell>
          <cell r="L691">
            <v>800</v>
          </cell>
          <cell r="M691">
            <v>899.90000000000009</v>
          </cell>
          <cell r="N691">
            <v>0</v>
          </cell>
          <cell r="O691">
            <v>0</v>
          </cell>
          <cell r="P691">
            <v>300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8900</v>
          </cell>
          <cell r="W691">
            <v>0</v>
          </cell>
          <cell r="X691">
            <v>0</v>
          </cell>
          <cell r="Y691">
            <v>16598.300000000003</v>
          </cell>
          <cell r="Z691">
            <v>0</v>
          </cell>
          <cell r="AA691">
            <v>0</v>
          </cell>
          <cell r="AB691">
            <v>300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</row>
        <row r="692">
          <cell r="A692">
            <v>42027</v>
          </cell>
          <cell r="B692">
            <v>200</v>
          </cell>
          <cell r="C692">
            <v>0</v>
          </cell>
          <cell r="D692">
            <v>17455.299999999996</v>
          </cell>
          <cell r="E692">
            <v>0</v>
          </cell>
          <cell r="F692">
            <v>0</v>
          </cell>
          <cell r="G692">
            <v>2230</v>
          </cell>
          <cell r="H692">
            <v>0</v>
          </cell>
          <cell r="I692">
            <v>0</v>
          </cell>
          <cell r="J692">
            <v>0</v>
          </cell>
          <cell r="K692">
            <v>1500</v>
          </cell>
          <cell r="L692">
            <v>899.9</v>
          </cell>
          <cell r="M692">
            <v>1500</v>
          </cell>
          <cell r="N692">
            <v>0</v>
          </cell>
          <cell r="O692">
            <v>0</v>
          </cell>
          <cell r="P692">
            <v>300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8900</v>
          </cell>
          <cell r="W692">
            <v>900</v>
          </cell>
          <cell r="X692">
            <v>0</v>
          </cell>
          <cell r="Y692">
            <v>17498.300000000003</v>
          </cell>
          <cell r="Z692">
            <v>300</v>
          </cell>
          <cell r="AA692">
            <v>0</v>
          </cell>
          <cell r="AB692">
            <v>600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</row>
        <row r="693">
          <cell r="A693">
            <v>42030</v>
          </cell>
          <cell r="B693">
            <v>100</v>
          </cell>
          <cell r="C693">
            <v>0</v>
          </cell>
          <cell r="D693">
            <v>17555.299999999996</v>
          </cell>
          <cell r="E693">
            <v>0</v>
          </cell>
          <cell r="F693">
            <v>60</v>
          </cell>
          <cell r="G693">
            <v>2170</v>
          </cell>
          <cell r="H693">
            <v>0</v>
          </cell>
          <cell r="I693">
            <v>0</v>
          </cell>
          <cell r="J693">
            <v>0</v>
          </cell>
          <cell r="K693">
            <v>1260.5999999999999</v>
          </cell>
          <cell r="L693">
            <v>1500</v>
          </cell>
          <cell r="M693">
            <v>1260.5999999999999</v>
          </cell>
          <cell r="N693">
            <v>0</v>
          </cell>
          <cell r="O693">
            <v>0</v>
          </cell>
          <cell r="P693">
            <v>300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8900</v>
          </cell>
          <cell r="W693">
            <v>600</v>
          </cell>
          <cell r="X693">
            <v>300</v>
          </cell>
          <cell r="Y693">
            <v>17798.300000000003</v>
          </cell>
          <cell r="Z693">
            <v>0</v>
          </cell>
          <cell r="AA693">
            <v>0</v>
          </cell>
          <cell r="AB693">
            <v>600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</row>
        <row r="694">
          <cell r="A694">
            <v>42031</v>
          </cell>
          <cell r="B694">
            <v>0</v>
          </cell>
          <cell r="C694">
            <v>0</v>
          </cell>
          <cell r="D694">
            <v>17555.299999999996</v>
          </cell>
          <cell r="E694">
            <v>0</v>
          </cell>
          <cell r="F694">
            <v>0</v>
          </cell>
          <cell r="G694">
            <v>2170</v>
          </cell>
          <cell r="H694">
            <v>0</v>
          </cell>
          <cell r="I694">
            <v>0</v>
          </cell>
          <cell r="J694">
            <v>0</v>
          </cell>
          <cell r="K694">
            <v>1325.9</v>
          </cell>
          <cell r="L694">
            <v>1000.1</v>
          </cell>
          <cell r="M694">
            <v>1586.4</v>
          </cell>
          <cell r="N694">
            <v>0</v>
          </cell>
          <cell r="O694">
            <v>0</v>
          </cell>
          <cell r="P694">
            <v>300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8900</v>
          </cell>
          <cell r="W694">
            <v>0</v>
          </cell>
          <cell r="X694">
            <v>0</v>
          </cell>
          <cell r="Y694">
            <v>17798.300000000003</v>
          </cell>
          <cell r="Z694">
            <v>0</v>
          </cell>
          <cell r="AA694">
            <v>0</v>
          </cell>
          <cell r="AB694">
            <v>600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</row>
        <row r="695">
          <cell r="A695">
            <v>42032</v>
          </cell>
          <cell r="B695">
            <v>100</v>
          </cell>
          <cell r="C695">
            <v>0</v>
          </cell>
          <cell r="D695">
            <v>17655.299999999996</v>
          </cell>
          <cell r="E695">
            <v>0</v>
          </cell>
          <cell r="F695">
            <v>0</v>
          </cell>
          <cell r="G695">
            <v>2170</v>
          </cell>
          <cell r="H695">
            <v>0</v>
          </cell>
          <cell r="I695">
            <v>0</v>
          </cell>
          <cell r="J695">
            <v>0</v>
          </cell>
          <cell r="K695">
            <v>1332.9</v>
          </cell>
          <cell r="L695">
            <v>1325.9</v>
          </cell>
          <cell r="M695">
            <v>1593.4</v>
          </cell>
          <cell r="N695">
            <v>0</v>
          </cell>
          <cell r="O695">
            <v>0</v>
          </cell>
          <cell r="P695">
            <v>300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8900</v>
          </cell>
          <cell r="W695">
            <v>900</v>
          </cell>
          <cell r="X695">
            <v>0</v>
          </cell>
          <cell r="Y695">
            <v>18698.300000000003</v>
          </cell>
          <cell r="Z695">
            <v>0</v>
          </cell>
          <cell r="AA695">
            <v>0</v>
          </cell>
          <cell r="AB695">
            <v>600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</row>
        <row r="696">
          <cell r="A696">
            <v>42033</v>
          </cell>
          <cell r="B696">
            <v>100</v>
          </cell>
          <cell r="C696">
            <v>0</v>
          </cell>
          <cell r="D696">
            <v>17755.299999999996</v>
          </cell>
          <cell r="E696">
            <v>0</v>
          </cell>
          <cell r="F696">
            <v>0</v>
          </cell>
          <cell r="G696">
            <v>2170</v>
          </cell>
          <cell r="H696">
            <v>0</v>
          </cell>
          <cell r="I696">
            <v>0</v>
          </cell>
          <cell r="J696">
            <v>0</v>
          </cell>
          <cell r="K696">
            <v>1292.7</v>
          </cell>
          <cell r="L696">
            <v>1332.9</v>
          </cell>
          <cell r="M696">
            <v>1553.2000000000003</v>
          </cell>
          <cell r="N696">
            <v>0</v>
          </cell>
          <cell r="O696">
            <v>0</v>
          </cell>
          <cell r="P696">
            <v>300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8900</v>
          </cell>
          <cell r="W696">
            <v>900</v>
          </cell>
          <cell r="X696">
            <v>0</v>
          </cell>
          <cell r="Y696">
            <v>19598.300000000003</v>
          </cell>
          <cell r="Z696">
            <v>0</v>
          </cell>
          <cell r="AA696">
            <v>0</v>
          </cell>
          <cell r="AB696">
            <v>600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</row>
        <row r="697">
          <cell r="A697">
            <v>42034</v>
          </cell>
          <cell r="B697">
            <v>0</v>
          </cell>
          <cell r="C697">
            <v>0</v>
          </cell>
          <cell r="D697">
            <v>17755.299999999996</v>
          </cell>
          <cell r="E697">
            <v>450</v>
          </cell>
          <cell r="F697">
            <v>300</v>
          </cell>
          <cell r="G697">
            <v>2320</v>
          </cell>
          <cell r="H697">
            <v>0</v>
          </cell>
          <cell r="I697">
            <v>0</v>
          </cell>
          <cell r="J697">
            <v>0</v>
          </cell>
          <cell r="K697">
            <v>1101.5</v>
          </cell>
          <cell r="L697">
            <v>1292.7</v>
          </cell>
          <cell r="M697">
            <v>1362.0000000000002</v>
          </cell>
          <cell r="N697">
            <v>0</v>
          </cell>
          <cell r="O697">
            <v>0</v>
          </cell>
          <cell r="P697">
            <v>300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8900</v>
          </cell>
          <cell r="W697">
            <v>1200</v>
          </cell>
          <cell r="X697">
            <v>599.90000000000009</v>
          </cell>
          <cell r="Y697">
            <v>20198.400000000001</v>
          </cell>
          <cell r="Z697">
            <v>0</v>
          </cell>
          <cell r="AA697">
            <v>0</v>
          </cell>
          <cell r="AB697">
            <v>600</v>
          </cell>
          <cell r="AC697">
            <v>200</v>
          </cell>
          <cell r="AD697">
            <v>0</v>
          </cell>
          <cell r="AE697">
            <v>200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</row>
        <row r="698">
          <cell r="A698">
            <v>42037</v>
          </cell>
          <cell r="B698">
            <v>100</v>
          </cell>
          <cell r="C698">
            <v>0</v>
          </cell>
          <cell r="D698">
            <v>17855.299999999996</v>
          </cell>
          <cell r="E698">
            <v>255</v>
          </cell>
          <cell r="F698">
            <v>240</v>
          </cell>
          <cell r="G698">
            <v>2335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1362</v>
          </cell>
          <cell r="M698">
            <v>0</v>
          </cell>
          <cell r="N698">
            <v>1325</v>
          </cell>
          <cell r="O698">
            <v>0</v>
          </cell>
          <cell r="P698">
            <v>1625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8900</v>
          </cell>
          <cell r="W698">
            <v>300</v>
          </cell>
          <cell r="X698">
            <v>600.1</v>
          </cell>
          <cell r="Y698">
            <v>19898.300000000003</v>
          </cell>
          <cell r="Z698">
            <v>0</v>
          </cell>
          <cell r="AA698">
            <v>0</v>
          </cell>
          <cell r="AB698">
            <v>600</v>
          </cell>
          <cell r="AC698">
            <v>0</v>
          </cell>
          <cell r="AD698">
            <v>0</v>
          </cell>
          <cell r="AE698">
            <v>200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</row>
        <row r="699">
          <cell r="A699">
            <v>42038</v>
          </cell>
          <cell r="B699">
            <v>0</v>
          </cell>
          <cell r="C699">
            <v>0</v>
          </cell>
          <cell r="D699">
            <v>17855.299999999996</v>
          </cell>
          <cell r="E699">
            <v>0</v>
          </cell>
          <cell r="F699">
            <v>50</v>
          </cell>
          <cell r="G699">
            <v>2285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225</v>
          </cell>
          <cell r="O699">
            <v>1325</v>
          </cell>
          <cell r="P699">
            <v>525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8900</v>
          </cell>
          <cell r="W699">
            <v>0</v>
          </cell>
          <cell r="X699">
            <v>599.79999999999995</v>
          </cell>
          <cell r="Y699">
            <v>19298.500000000004</v>
          </cell>
          <cell r="Z699">
            <v>0</v>
          </cell>
          <cell r="AA699">
            <v>0</v>
          </cell>
          <cell r="AB699">
            <v>600</v>
          </cell>
          <cell r="AC699">
            <v>0</v>
          </cell>
          <cell r="AD699">
            <v>0</v>
          </cell>
          <cell r="AE699">
            <v>200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</row>
        <row r="700">
          <cell r="A700">
            <v>42039</v>
          </cell>
          <cell r="B700">
            <v>100</v>
          </cell>
          <cell r="C700">
            <v>0</v>
          </cell>
          <cell r="D700">
            <v>17955.299999999996</v>
          </cell>
          <cell r="E700">
            <v>0</v>
          </cell>
          <cell r="F700">
            <v>0</v>
          </cell>
          <cell r="G700">
            <v>2285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225</v>
          </cell>
          <cell r="P700">
            <v>300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8900</v>
          </cell>
          <cell r="W700">
            <v>0</v>
          </cell>
          <cell r="X700">
            <v>0</v>
          </cell>
          <cell r="Y700">
            <v>19298.500000000004</v>
          </cell>
          <cell r="Z700">
            <v>0</v>
          </cell>
          <cell r="AA700">
            <v>0</v>
          </cell>
          <cell r="AB700">
            <v>600</v>
          </cell>
          <cell r="AC700">
            <v>0</v>
          </cell>
          <cell r="AD700">
            <v>0</v>
          </cell>
          <cell r="AE700">
            <v>200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</row>
        <row r="701">
          <cell r="A701">
            <v>42040</v>
          </cell>
          <cell r="B701">
            <v>100</v>
          </cell>
          <cell r="C701">
            <v>0</v>
          </cell>
          <cell r="D701">
            <v>18055.299999999996</v>
          </cell>
          <cell r="E701">
            <v>0</v>
          </cell>
          <cell r="F701">
            <v>0</v>
          </cell>
          <cell r="G701">
            <v>2285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300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8900</v>
          </cell>
          <cell r="W701">
            <v>300</v>
          </cell>
          <cell r="X701">
            <v>0</v>
          </cell>
          <cell r="Y701">
            <v>19598.500000000004</v>
          </cell>
          <cell r="Z701">
            <v>0</v>
          </cell>
          <cell r="AA701">
            <v>0</v>
          </cell>
          <cell r="AB701">
            <v>600</v>
          </cell>
          <cell r="AC701">
            <v>0</v>
          </cell>
          <cell r="AD701">
            <v>0</v>
          </cell>
          <cell r="AE701">
            <v>200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</row>
        <row r="702">
          <cell r="A702">
            <v>42041</v>
          </cell>
          <cell r="B702">
            <v>0</v>
          </cell>
          <cell r="C702">
            <v>0</v>
          </cell>
          <cell r="D702">
            <v>18055.299999999996</v>
          </cell>
          <cell r="E702">
            <v>0</v>
          </cell>
          <cell r="F702">
            <v>0</v>
          </cell>
          <cell r="G702">
            <v>2285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300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8900</v>
          </cell>
          <cell r="W702">
            <v>600</v>
          </cell>
          <cell r="X702">
            <v>0</v>
          </cell>
          <cell r="Y702">
            <v>20198.500000000004</v>
          </cell>
          <cell r="Z702">
            <v>300</v>
          </cell>
          <cell r="AA702">
            <v>0</v>
          </cell>
          <cell r="AB702">
            <v>900</v>
          </cell>
          <cell r="AC702">
            <v>0</v>
          </cell>
          <cell r="AD702">
            <v>0</v>
          </cell>
          <cell r="AE702">
            <v>200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</row>
        <row r="703">
          <cell r="A703">
            <v>42044</v>
          </cell>
          <cell r="B703">
            <v>100</v>
          </cell>
          <cell r="C703">
            <v>0</v>
          </cell>
          <cell r="D703">
            <v>18155.299999999996</v>
          </cell>
          <cell r="E703">
            <v>300</v>
          </cell>
          <cell r="F703">
            <v>0</v>
          </cell>
          <cell r="G703">
            <v>2585</v>
          </cell>
          <cell r="H703">
            <v>0</v>
          </cell>
          <cell r="I703">
            <v>0</v>
          </cell>
          <cell r="J703">
            <v>0</v>
          </cell>
          <cell r="K703">
            <v>999.89999999999986</v>
          </cell>
          <cell r="L703">
            <v>0</v>
          </cell>
          <cell r="M703">
            <v>999.89999999999986</v>
          </cell>
          <cell r="N703">
            <v>0</v>
          </cell>
          <cell r="O703">
            <v>0</v>
          </cell>
          <cell r="P703">
            <v>300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8900</v>
          </cell>
          <cell r="W703">
            <v>0</v>
          </cell>
          <cell r="X703">
            <v>0</v>
          </cell>
          <cell r="Y703">
            <v>20198.500000000004</v>
          </cell>
          <cell r="Z703">
            <v>0</v>
          </cell>
          <cell r="AA703">
            <v>0</v>
          </cell>
          <cell r="AB703">
            <v>900</v>
          </cell>
          <cell r="AC703">
            <v>0</v>
          </cell>
          <cell r="AD703">
            <v>0</v>
          </cell>
          <cell r="AE703">
            <v>200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</row>
        <row r="704">
          <cell r="A704">
            <v>42045</v>
          </cell>
          <cell r="B704">
            <v>100</v>
          </cell>
          <cell r="C704">
            <v>0</v>
          </cell>
          <cell r="D704">
            <v>18255.299999999996</v>
          </cell>
          <cell r="E704">
            <v>0</v>
          </cell>
          <cell r="F704">
            <v>0</v>
          </cell>
          <cell r="G704">
            <v>2585</v>
          </cell>
          <cell r="H704">
            <v>0</v>
          </cell>
          <cell r="I704">
            <v>0</v>
          </cell>
          <cell r="J704">
            <v>0</v>
          </cell>
          <cell r="K704">
            <v>1400</v>
          </cell>
          <cell r="L704">
            <v>999.89999999999986</v>
          </cell>
          <cell r="M704">
            <v>1399.9999999999998</v>
          </cell>
          <cell r="N704">
            <v>0</v>
          </cell>
          <cell r="O704">
            <v>0</v>
          </cell>
          <cell r="P704">
            <v>300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8900</v>
          </cell>
          <cell r="W704">
            <v>300</v>
          </cell>
          <cell r="X704">
            <v>0</v>
          </cell>
          <cell r="Y704">
            <v>20498.500000000004</v>
          </cell>
          <cell r="Z704">
            <v>0</v>
          </cell>
          <cell r="AA704">
            <v>0</v>
          </cell>
          <cell r="AB704">
            <v>900</v>
          </cell>
          <cell r="AC704">
            <v>0</v>
          </cell>
          <cell r="AD704">
            <v>0</v>
          </cell>
          <cell r="AE704">
            <v>200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</row>
        <row r="705">
          <cell r="A705">
            <v>42046</v>
          </cell>
          <cell r="B705">
            <v>100</v>
          </cell>
          <cell r="C705">
            <v>0</v>
          </cell>
          <cell r="D705">
            <v>18355.299999999996</v>
          </cell>
          <cell r="E705">
            <v>300</v>
          </cell>
          <cell r="F705">
            <v>0</v>
          </cell>
          <cell r="G705">
            <v>2885</v>
          </cell>
          <cell r="H705">
            <v>0</v>
          </cell>
          <cell r="I705">
            <v>0</v>
          </cell>
          <cell r="J705">
            <v>0</v>
          </cell>
          <cell r="K705">
            <v>1800.0999999999997</v>
          </cell>
          <cell r="L705">
            <v>1400</v>
          </cell>
          <cell r="M705">
            <v>1800.0999999999995</v>
          </cell>
          <cell r="N705">
            <v>0</v>
          </cell>
          <cell r="O705">
            <v>0</v>
          </cell>
          <cell r="P705">
            <v>300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8900</v>
          </cell>
          <cell r="W705">
            <v>600</v>
          </cell>
          <cell r="X705">
            <v>0</v>
          </cell>
          <cell r="Y705">
            <v>21098.500000000004</v>
          </cell>
          <cell r="Z705">
            <v>0</v>
          </cell>
          <cell r="AA705">
            <v>0</v>
          </cell>
          <cell r="AB705">
            <v>900</v>
          </cell>
          <cell r="AC705">
            <v>0</v>
          </cell>
          <cell r="AD705">
            <v>0</v>
          </cell>
          <cell r="AE705">
            <v>200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</row>
        <row r="706">
          <cell r="A706">
            <v>42047</v>
          </cell>
          <cell r="B706">
            <v>300</v>
          </cell>
          <cell r="C706">
            <v>1070</v>
          </cell>
          <cell r="D706">
            <v>17585.299999999996</v>
          </cell>
          <cell r="E706">
            <v>0</v>
          </cell>
          <cell r="F706">
            <v>0</v>
          </cell>
          <cell r="G706">
            <v>2885</v>
          </cell>
          <cell r="H706">
            <v>0</v>
          </cell>
          <cell r="I706">
            <v>0</v>
          </cell>
          <cell r="J706">
            <v>0</v>
          </cell>
          <cell r="K706">
            <v>1524.2</v>
          </cell>
          <cell r="L706">
            <v>1800.0999999999997</v>
          </cell>
          <cell r="M706">
            <v>1524.1999999999996</v>
          </cell>
          <cell r="N706">
            <v>0</v>
          </cell>
          <cell r="O706">
            <v>0</v>
          </cell>
          <cell r="P706">
            <v>300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8900</v>
          </cell>
          <cell r="W706">
            <v>0</v>
          </cell>
          <cell r="X706">
            <v>0</v>
          </cell>
          <cell r="Y706">
            <v>21098.500000000004</v>
          </cell>
          <cell r="Z706">
            <v>0</v>
          </cell>
          <cell r="AA706">
            <v>0</v>
          </cell>
          <cell r="AB706">
            <v>900</v>
          </cell>
          <cell r="AC706">
            <v>0</v>
          </cell>
          <cell r="AD706">
            <v>0</v>
          </cell>
          <cell r="AE706">
            <v>200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</row>
        <row r="707">
          <cell r="A707">
            <v>42048</v>
          </cell>
          <cell r="B707">
            <v>0</v>
          </cell>
          <cell r="C707">
            <v>0</v>
          </cell>
          <cell r="D707">
            <v>17585.299999999996</v>
          </cell>
          <cell r="E707">
            <v>0</v>
          </cell>
          <cell r="F707">
            <v>0</v>
          </cell>
          <cell r="G707">
            <v>2885</v>
          </cell>
          <cell r="H707">
            <v>0</v>
          </cell>
          <cell r="I707">
            <v>0</v>
          </cell>
          <cell r="J707">
            <v>0</v>
          </cell>
          <cell r="K707">
            <v>1800</v>
          </cell>
          <cell r="L707">
            <v>1524.2</v>
          </cell>
          <cell r="M707">
            <v>1799.9999999999998</v>
          </cell>
          <cell r="N707">
            <v>0</v>
          </cell>
          <cell r="O707">
            <v>0</v>
          </cell>
          <cell r="P707">
            <v>300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8900</v>
          </cell>
          <cell r="W707">
            <v>0</v>
          </cell>
          <cell r="X707">
            <v>0</v>
          </cell>
          <cell r="Y707">
            <v>21098.500000000004</v>
          </cell>
          <cell r="Z707">
            <v>0</v>
          </cell>
          <cell r="AA707">
            <v>0</v>
          </cell>
          <cell r="AB707">
            <v>900</v>
          </cell>
          <cell r="AC707">
            <v>200</v>
          </cell>
          <cell r="AD707">
            <v>0</v>
          </cell>
          <cell r="AE707">
            <v>400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</row>
        <row r="708">
          <cell r="A708">
            <v>42051</v>
          </cell>
          <cell r="B708">
            <v>100</v>
          </cell>
          <cell r="C708">
            <v>0</v>
          </cell>
          <cell r="D708">
            <v>17685.299999999996</v>
          </cell>
          <cell r="E708">
            <v>130</v>
          </cell>
          <cell r="F708">
            <v>0</v>
          </cell>
          <cell r="G708">
            <v>3015</v>
          </cell>
          <cell r="H708">
            <v>0</v>
          </cell>
          <cell r="I708">
            <v>0</v>
          </cell>
          <cell r="J708">
            <v>0</v>
          </cell>
          <cell r="K708">
            <v>1000</v>
          </cell>
          <cell r="L708">
            <v>1800</v>
          </cell>
          <cell r="M708">
            <v>1000</v>
          </cell>
          <cell r="N708">
            <v>0</v>
          </cell>
          <cell r="O708">
            <v>0</v>
          </cell>
          <cell r="P708">
            <v>300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8900</v>
          </cell>
          <cell r="W708">
            <v>0</v>
          </cell>
          <cell r="X708">
            <v>0</v>
          </cell>
          <cell r="Y708">
            <v>21098.500000000004</v>
          </cell>
          <cell r="Z708">
            <v>0</v>
          </cell>
          <cell r="AA708">
            <v>0</v>
          </cell>
          <cell r="AB708">
            <v>900</v>
          </cell>
          <cell r="AC708">
            <v>0</v>
          </cell>
          <cell r="AD708">
            <v>0</v>
          </cell>
          <cell r="AE708">
            <v>400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</row>
        <row r="709">
          <cell r="A709">
            <v>42052</v>
          </cell>
          <cell r="B709">
            <v>0</v>
          </cell>
          <cell r="C709">
            <v>0</v>
          </cell>
          <cell r="D709">
            <v>17685.299999999996</v>
          </cell>
          <cell r="E709">
            <v>0</v>
          </cell>
          <cell r="F709">
            <v>0</v>
          </cell>
          <cell r="G709">
            <v>3015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1000</v>
          </cell>
          <cell r="M709">
            <v>0</v>
          </cell>
          <cell r="N709">
            <v>300</v>
          </cell>
          <cell r="O709">
            <v>0</v>
          </cell>
          <cell r="P709">
            <v>600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8900</v>
          </cell>
          <cell r="W709">
            <v>0</v>
          </cell>
          <cell r="X709">
            <v>0</v>
          </cell>
          <cell r="Y709">
            <v>21098.500000000004</v>
          </cell>
          <cell r="Z709">
            <v>0</v>
          </cell>
          <cell r="AA709">
            <v>0</v>
          </cell>
          <cell r="AB709">
            <v>900</v>
          </cell>
          <cell r="AC709">
            <v>0</v>
          </cell>
          <cell r="AD709">
            <v>0</v>
          </cell>
          <cell r="AE709">
            <v>400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</row>
        <row r="710">
          <cell r="A710">
            <v>42053</v>
          </cell>
          <cell r="B710">
            <v>99.999999999999957</v>
          </cell>
          <cell r="C710">
            <v>0</v>
          </cell>
          <cell r="D710">
            <v>17785.299999999996</v>
          </cell>
          <cell r="E710">
            <v>0</v>
          </cell>
          <cell r="F710">
            <v>0</v>
          </cell>
          <cell r="G710">
            <v>3015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500</v>
          </cell>
          <cell r="O710">
            <v>0</v>
          </cell>
          <cell r="P710">
            <v>1100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8900</v>
          </cell>
          <cell r="W710">
            <v>0</v>
          </cell>
          <cell r="X710">
            <v>0</v>
          </cell>
          <cell r="Y710">
            <v>21098.500000000004</v>
          </cell>
          <cell r="Z710">
            <v>0</v>
          </cell>
          <cell r="AA710">
            <v>0</v>
          </cell>
          <cell r="AB710">
            <v>900</v>
          </cell>
          <cell r="AC710">
            <v>0</v>
          </cell>
          <cell r="AD710">
            <v>0</v>
          </cell>
          <cell r="AE710">
            <v>400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</row>
        <row r="711">
          <cell r="A711">
            <v>42054</v>
          </cell>
          <cell r="B711">
            <v>100</v>
          </cell>
          <cell r="C711">
            <v>0</v>
          </cell>
          <cell r="D711">
            <v>17885.299999999996</v>
          </cell>
          <cell r="E711">
            <v>0</v>
          </cell>
          <cell r="F711">
            <v>0</v>
          </cell>
          <cell r="G711">
            <v>3015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1000</v>
          </cell>
          <cell r="O711">
            <v>500</v>
          </cell>
          <cell r="P711">
            <v>1600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300</v>
          </cell>
          <cell r="V711">
            <v>8600</v>
          </cell>
          <cell r="W711">
            <v>300</v>
          </cell>
          <cell r="X711">
            <v>300.10000000000002</v>
          </cell>
          <cell r="Y711">
            <v>21098.400000000005</v>
          </cell>
          <cell r="Z711">
            <v>0</v>
          </cell>
          <cell r="AA711">
            <v>0</v>
          </cell>
          <cell r="AB711">
            <v>900</v>
          </cell>
          <cell r="AC711">
            <v>0</v>
          </cell>
          <cell r="AD711">
            <v>0</v>
          </cell>
          <cell r="AE711">
            <v>400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</row>
        <row r="712">
          <cell r="A712">
            <v>42055</v>
          </cell>
          <cell r="B712">
            <v>0</v>
          </cell>
          <cell r="C712">
            <v>0</v>
          </cell>
          <cell r="D712">
            <v>17885.299999999996</v>
          </cell>
          <cell r="E712">
            <v>0</v>
          </cell>
          <cell r="F712">
            <v>0</v>
          </cell>
          <cell r="G712">
            <v>3015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1000</v>
          </cell>
          <cell r="O712">
            <v>1000</v>
          </cell>
          <cell r="P712">
            <v>1600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8600</v>
          </cell>
          <cell r="W712">
            <v>300</v>
          </cell>
          <cell r="X712">
            <v>0</v>
          </cell>
          <cell r="Y712">
            <v>21398.400000000005</v>
          </cell>
          <cell r="Z712">
            <v>500</v>
          </cell>
          <cell r="AA712">
            <v>0</v>
          </cell>
          <cell r="AB712">
            <v>1400</v>
          </cell>
          <cell r="AC712">
            <v>0</v>
          </cell>
          <cell r="AD712">
            <v>0</v>
          </cell>
          <cell r="AE712">
            <v>400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</row>
        <row r="713">
          <cell r="A713">
            <v>42058</v>
          </cell>
          <cell r="B713">
            <v>100</v>
          </cell>
          <cell r="C713">
            <v>0</v>
          </cell>
          <cell r="D713">
            <v>17985.299999999996</v>
          </cell>
          <cell r="E713">
            <v>200</v>
          </cell>
          <cell r="F713">
            <v>0</v>
          </cell>
          <cell r="G713">
            <v>3215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940</v>
          </cell>
          <cell r="O713">
            <v>1000</v>
          </cell>
          <cell r="P713">
            <v>1540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8600</v>
          </cell>
          <cell r="W713">
            <v>600</v>
          </cell>
          <cell r="X713">
            <v>600</v>
          </cell>
          <cell r="Y713">
            <v>21398.400000000005</v>
          </cell>
          <cell r="Z713">
            <v>0</v>
          </cell>
          <cell r="AA713">
            <v>0</v>
          </cell>
          <cell r="AB713">
            <v>1400</v>
          </cell>
          <cell r="AC713">
            <v>0</v>
          </cell>
          <cell r="AD713">
            <v>0</v>
          </cell>
          <cell r="AE713">
            <v>400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</row>
        <row r="714">
          <cell r="A714">
            <v>42059</v>
          </cell>
          <cell r="B714">
            <v>0</v>
          </cell>
          <cell r="C714">
            <v>0</v>
          </cell>
          <cell r="D714">
            <v>17985.299999999996</v>
          </cell>
          <cell r="E714">
            <v>0</v>
          </cell>
          <cell r="F714">
            <v>300</v>
          </cell>
          <cell r="G714">
            <v>2915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440</v>
          </cell>
          <cell r="P714">
            <v>1100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8600</v>
          </cell>
          <cell r="W714">
            <v>0</v>
          </cell>
          <cell r="X714">
            <v>300</v>
          </cell>
          <cell r="Y714">
            <v>21098.400000000005</v>
          </cell>
          <cell r="Z714">
            <v>0</v>
          </cell>
          <cell r="AA714">
            <v>0</v>
          </cell>
          <cell r="AB714">
            <v>1400</v>
          </cell>
          <cell r="AC714">
            <v>0</v>
          </cell>
          <cell r="AD714">
            <v>0</v>
          </cell>
          <cell r="AE714">
            <v>400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</row>
        <row r="715">
          <cell r="A715">
            <v>42060</v>
          </cell>
          <cell r="B715">
            <v>100</v>
          </cell>
          <cell r="C715">
            <v>0</v>
          </cell>
          <cell r="D715">
            <v>18085.299999999996</v>
          </cell>
          <cell r="E715">
            <v>0</v>
          </cell>
          <cell r="F715">
            <v>0</v>
          </cell>
          <cell r="G715">
            <v>2915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1100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8600</v>
          </cell>
          <cell r="W715">
            <v>300</v>
          </cell>
          <cell r="X715">
            <v>0</v>
          </cell>
          <cell r="Y715">
            <v>21398.400000000005</v>
          </cell>
          <cell r="Z715">
            <v>0</v>
          </cell>
          <cell r="AA715">
            <v>0</v>
          </cell>
          <cell r="AB715">
            <v>1400</v>
          </cell>
          <cell r="AC715">
            <v>0</v>
          </cell>
          <cell r="AD715">
            <v>0</v>
          </cell>
          <cell r="AE715">
            <v>400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</row>
        <row r="716">
          <cell r="A716">
            <v>42061</v>
          </cell>
          <cell r="B716">
            <v>100</v>
          </cell>
          <cell r="C716">
            <v>0</v>
          </cell>
          <cell r="D716">
            <v>18185.299999999996</v>
          </cell>
          <cell r="E716">
            <v>0</v>
          </cell>
          <cell r="F716">
            <v>0</v>
          </cell>
          <cell r="G716">
            <v>2915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1100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8600</v>
          </cell>
          <cell r="W716">
            <v>0</v>
          </cell>
          <cell r="X716">
            <v>0</v>
          </cell>
          <cell r="Y716">
            <v>21398.400000000005</v>
          </cell>
          <cell r="Z716">
            <v>0</v>
          </cell>
          <cell r="AA716">
            <v>0</v>
          </cell>
          <cell r="AB716">
            <v>1400</v>
          </cell>
          <cell r="AC716">
            <v>0</v>
          </cell>
          <cell r="AD716">
            <v>0</v>
          </cell>
          <cell r="AE716">
            <v>400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</row>
        <row r="717">
          <cell r="A717">
            <v>42062</v>
          </cell>
          <cell r="B717">
            <v>0</v>
          </cell>
          <cell r="C717">
            <v>0</v>
          </cell>
          <cell r="D717">
            <v>18185.299999999996</v>
          </cell>
          <cell r="E717">
            <v>0</v>
          </cell>
          <cell r="F717">
            <v>0</v>
          </cell>
          <cell r="G717">
            <v>2915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354</v>
          </cell>
          <cell r="O717">
            <v>0</v>
          </cell>
          <cell r="P717">
            <v>1454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8600</v>
          </cell>
          <cell r="W717">
            <v>600</v>
          </cell>
          <cell r="X717">
            <v>1199.9000000000001</v>
          </cell>
          <cell r="Y717">
            <v>20798.500000000004</v>
          </cell>
          <cell r="Z717">
            <v>0</v>
          </cell>
          <cell r="AA717">
            <v>0</v>
          </cell>
          <cell r="AB717">
            <v>1400</v>
          </cell>
          <cell r="AC717">
            <v>300</v>
          </cell>
          <cell r="AD717">
            <v>0</v>
          </cell>
          <cell r="AE717">
            <v>700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</row>
        <row r="718">
          <cell r="A718">
            <v>42065</v>
          </cell>
          <cell r="B718">
            <v>100</v>
          </cell>
          <cell r="C718">
            <v>0</v>
          </cell>
          <cell r="D718">
            <v>18285.299999999996</v>
          </cell>
          <cell r="E718">
            <v>0</v>
          </cell>
          <cell r="F718">
            <v>0</v>
          </cell>
          <cell r="G718">
            <v>2915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3999.9999999999995</v>
          </cell>
          <cell r="O718">
            <v>854</v>
          </cell>
          <cell r="P718">
            <v>4600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8600</v>
          </cell>
          <cell r="W718">
            <v>900</v>
          </cell>
          <cell r="X718">
            <v>1200</v>
          </cell>
          <cell r="Y718">
            <v>20498.500000000004</v>
          </cell>
          <cell r="Z718">
            <v>0</v>
          </cell>
          <cell r="AA718">
            <v>0</v>
          </cell>
          <cell r="AB718">
            <v>1400</v>
          </cell>
          <cell r="AC718">
            <v>0</v>
          </cell>
          <cell r="AD718">
            <v>0</v>
          </cell>
          <cell r="AE718">
            <v>700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</row>
        <row r="719">
          <cell r="A719">
            <v>42066</v>
          </cell>
          <cell r="B719">
            <v>0</v>
          </cell>
          <cell r="C719">
            <v>0</v>
          </cell>
          <cell r="D719">
            <v>18285.299999999996</v>
          </cell>
          <cell r="E719">
            <v>0</v>
          </cell>
          <cell r="F719">
            <v>0</v>
          </cell>
          <cell r="G719">
            <v>2915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2989.5</v>
          </cell>
          <cell r="O719">
            <v>2999.9999999999995</v>
          </cell>
          <cell r="P719">
            <v>4589.5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8600</v>
          </cell>
          <cell r="W719">
            <v>0</v>
          </cell>
          <cell r="X719">
            <v>300</v>
          </cell>
          <cell r="Y719">
            <v>20198.500000000004</v>
          </cell>
          <cell r="Z719">
            <v>0</v>
          </cell>
          <cell r="AA719">
            <v>0</v>
          </cell>
          <cell r="AB719">
            <v>1400</v>
          </cell>
          <cell r="AC719">
            <v>0</v>
          </cell>
          <cell r="AD719">
            <v>0</v>
          </cell>
          <cell r="AE719">
            <v>700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</row>
        <row r="720">
          <cell r="A720">
            <v>42067</v>
          </cell>
          <cell r="B720">
            <v>70</v>
          </cell>
          <cell r="C720">
            <v>0</v>
          </cell>
          <cell r="D720">
            <v>18355.299999999996</v>
          </cell>
          <cell r="E720">
            <v>0</v>
          </cell>
          <cell r="F720">
            <v>60</v>
          </cell>
          <cell r="G720">
            <v>2855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2300</v>
          </cell>
          <cell r="O720">
            <v>2989.5</v>
          </cell>
          <cell r="P720">
            <v>3900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8600</v>
          </cell>
          <cell r="W720">
            <v>300</v>
          </cell>
          <cell r="X720">
            <v>300</v>
          </cell>
          <cell r="Y720">
            <v>20198.500000000004</v>
          </cell>
          <cell r="Z720">
            <v>0</v>
          </cell>
          <cell r="AA720">
            <v>0</v>
          </cell>
          <cell r="AB720">
            <v>1400</v>
          </cell>
          <cell r="AC720">
            <v>0</v>
          </cell>
          <cell r="AD720">
            <v>0</v>
          </cell>
          <cell r="AE720">
            <v>700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</row>
        <row r="721">
          <cell r="A721">
            <v>42068</v>
          </cell>
          <cell r="B721">
            <v>100</v>
          </cell>
          <cell r="C721">
            <v>0</v>
          </cell>
          <cell r="D721">
            <v>18455.299999999996</v>
          </cell>
          <cell r="E721">
            <v>300</v>
          </cell>
          <cell r="F721">
            <v>120</v>
          </cell>
          <cell r="G721">
            <v>3035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2200</v>
          </cell>
          <cell r="O721">
            <v>2100</v>
          </cell>
          <cell r="P721">
            <v>4000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8600</v>
          </cell>
          <cell r="W721">
            <v>1000</v>
          </cell>
          <cell r="X721">
            <v>1000</v>
          </cell>
          <cell r="Y721">
            <v>20198.500000000004</v>
          </cell>
          <cell r="Z721">
            <v>0</v>
          </cell>
          <cell r="AA721">
            <v>0</v>
          </cell>
          <cell r="AB721">
            <v>1400</v>
          </cell>
          <cell r="AC721">
            <v>0</v>
          </cell>
          <cell r="AD721">
            <v>0</v>
          </cell>
          <cell r="AE721">
            <v>700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</row>
        <row r="722">
          <cell r="A722">
            <v>42069</v>
          </cell>
          <cell r="B722">
            <v>0</v>
          </cell>
          <cell r="C722">
            <v>0</v>
          </cell>
          <cell r="D722">
            <v>18455.299999999996</v>
          </cell>
          <cell r="E722">
            <v>0</v>
          </cell>
          <cell r="F722">
            <v>300</v>
          </cell>
          <cell r="G722">
            <v>2735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2200</v>
          </cell>
          <cell r="O722">
            <v>1900</v>
          </cell>
          <cell r="P722">
            <v>4300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8600</v>
          </cell>
          <cell r="W722">
            <v>1800</v>
          </cell>
          <cell r="X722">
            <v>300</v>
          </cell>
          <cell r="Y722">
            <v>21698.500000000004</v>
          </cell>
          <cell r="Z722">
            <v>300</v>
          </cell>
          <cell r="AA722">
            <v>0</v>
          </cell>
          <cell r="AB722">
            <v>1700</v>
          </cell>
          <cell r="AC722">
            <v>0</v>
          </cell>
          <cell r="AD722">
            <v>0</v>
          </cell>
          <cell r="AE722">
            <v>700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</row>
        <row r="723">
          <cell r="A723">
            <v>42072</v>
          </cell>
          <cell r="B723">
            <v>100</v>
          </cell>
          <cell r="C723">
            <v>0</v>
          </cell>
          <cell r="D723">
            <v>18555.299999999996</v>
          </cell>
          <cell r="E723">
            <v>0</v>
          </cell>
          <cell r="F723">
            <v>500</v>
          </cell>
          <cell r="G723">
            <v>2235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2900</v>
          </cell>
          <cell r="O723">
            <v>3200</v>
          </cell>
          <cell r="P723">
            <v>4000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8600</v>
          </cell>
          <cell r="W723">
            <v>600</v>
          </cell>
          <cell r="X723">
            <v>600</v>
          </cell>
          <cell r="Y723">
            <v>21698.500000000004</v>
          </cell>
          <cell r="Z723">
            <v>0</v>
          </cell>
          <cell r="AA723">
            <v>0</v>
          </cell>
          <cell r="AB723">
            <v>1700</v>
          </cell>
          <cell r="AC723">
            <v>0</v>
          </cell>
          <cell r="AD723">
            <v>0</v>
          </cell>
          <cell r="AE723">
            <v>700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</row>
        <row r="724">
          <cell r="A724">
            <v>42073</v>
          </cell>
          <cell r="B724">
            <v>0</v>
          </cell>
          <cell r="C724">
            <v>0</v>
          </cell>
          <cell r="D724">
            <v>18555.299999999996</v>
          </cell>
          <cell r="E724">
            <v>0</v>
          </cell>
          <cell r="F724">
            <v>0</v>
          </cell>
          <cell r="G724">
            <v>2235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2100</v>
          </cell>
          <cell r="O724">
            <v>1900</v>
          </cell>
          <cell r="P724">
            <v>4200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8600</v>
          </cell>
          <cell r="W724">
            <v>900</v>
          </cell>
          <cell r="X724">
            <v>300</v>
          </cell>
          <cell r="Y724">
            <v>22298.500000000004</v>
          </cell>
          <cell r="Z724">
            <v>0</v>
          </cell>
          <cell r="AA724">
            <v>0</v>
          </cell>
          <cell r="AB724">
            <v>1700</v>
          </cell>
          <cell r="AC724">
            <v>0</v>
          </cell>
          <cell r="AD724">
            <v>0</v>
          </cell>
          <cell r="AE724">
            <v>700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</row>
        <row r="725">
          <cell r="A725">
            <v>42074</v>
          </cell>
          <cell r="B725">
            <v>96</v>
          </cell>
          <cell r="C725">
            <v>0</v>
          </cell>
          <cell r="D725">
            <v>18651.299999999996</v>
          </cell>
          <cell r="E725">
            <v>0</v>
          </cell>
          <cell r="F725">
            <v>0</v>
          </cell>
          <cell r="G725">
            <v>2235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1060</v>
          </cell>
          <cell r="O725">
            <v>1100</v>
          </cell>
          <cell r="P725">
            <v>4160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8600</v>
          </cell>
          <cell r="W725">
            <v>1200</v>
          </cell>
          <cell r="X725">
            <v>1200</v>
          </cell>
          <cell r="Y725">
            <v>22298.500000000004</v>
          </cell>
          <cell r="Z725">
            <v>0</v>
          </cell>
          <cell r="AA725">
            <v>0</v>
          </cell>
          <cell r="AB725">
            <v>1700</v>
          </cell>
          <cell r="AC725">
            <v>0</v>
          </cell>
          <cell r="AD725">
            <v>0</v>
          </cell>
          <cell r="AE725">
            <v>700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</row>
        <row r="726">
          <cell r="A726">
            <v>42075</v>
          </cell>
          <cell r="B726">
            <v>100</v>
          </cell>
          <cell r="C726">
            <v>820</v>
          </cell>
          <cell r="D726">
            <v>17931.299999999996</v>
          </cell>
          <cell r="E726">
            <v>0</v>
          </cell>
          <cell r="F726">
            <v>0</v>
          </cell>
          <cell r="G726">
            <v>2235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700</v>
          </cell>
          <cell r="O726">
            <v>1060</v>
          </cell>
          <cell r="P726">
            <v>3800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8600</v>
          </cell>
          <cell r="W726">
            <v>600</v>
          </cell>
          <cell r="X726">
            <v>598.4</v>
          </cell>
          <cell r="Y726">
            <v>22300.100000000002</v>
          </cell>
          <cell r="Z726">
            <v>0</v>
          </cell>
          <cell r="AA726">
            <v>0</v>
          </cell>
          <cell r="AB726">
            <v>1700</v>
          </cell>
          <cell r="AC726">
            <v>0</v>
          </cell>
          <cell r="AD726">
            <v>0</v>
          </cell>
          <cell r="AE726">
            <v>700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</row>
        <row r="727">
          <cell r="A727">
            <v>42076</v>
          </cell>
          <cell r="B727">
            <v>0</v>
          </cell>
          <cell r="C727">
            <v>0</v>
          </cell>
          <cell r="D727">
            <v>17931.299999999996</v>
          </cell>
          <cell r="E727">
            <v>0</v>
          </cell>
          <cell r="F727">
            <v>0</v>
          </cell>
          <cell r="G727">
            <v>2235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1300</v>
          </cell>
          <cell r="O727">
            <v>700</v>
          </cell>
          <cell r="P727">
            <v>4400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8600</v>
          </cell>
          <cell r="W727">
            <v>900</v>
          </cell>
          <cell r="X727">
            <v>600</v>
          </cell>
          <cell r="Y727">
            <v>22600.100000000002</v>
          </cell>
          <cell r="Z727">
            <v>0</v>
          </cell>
          <cell r="AA727">
            <v>0</v>
          </cell>
          <cell r="AB727">
            <v>1700</v>
          </cell>
          <cell r="AC727">
            <v>400</v>
          </cell>
          <cell r="AD727">
            <v>0</v>
          </cell>
          <cell r="AE727">
            <v>1100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</row>
        <row r="728">
          <cell r="A728">
            <v>42079</v>
          </cell>
          <cell r="B728">
            <v>100</v>
          </cell>
          <cell r="C728">
            <v>0</v>
          </cell>
          <cell r="D728">
            <v>18031.299999999996</v>
          </cell>
          <cell r="E728">
            <v>0</v>
          </cell>
          <cell r="F728">
            <v>0</v>
          </cell>
          <cell r="G728">
            <v>2235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2650</v>
          </cell>
          <cell r="O728">
            <v>2300</v>
          </cell>
          <cell r="P728">
            <v>4750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8600</v>
          </cell>
          <cell r="W728">
            <v>300</v>
          </cell>
          <cell r="X728">
            <v>600</v>
          </cell>
          <cell r="Y728">
            <v>22300.100000000002</v>
          </cell>
          <cell r="Z728">
            <v>0</v>
          </cell>
          <cell r="AA728">
            <v>0</v>
          </cell>
          <cell r="AB728">
            <v>1700</v>
          </cell>
          <cell r="AC728">
            <v>0</v>
          </cell>
          <cell r="AD728">
            <v>0</v>
          </cell>
          <cell r="AE728">
            <v>1100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</row>
        <row r="729">
          <cell r="A729">
            <v>42080</v>
          </cell>
          <cell r="B729">
            <v>0</v>
          </cell>
          <cell r="C729">
            <v>0</v>
          </cell>
          <cell r="D729">
            <v>18031.299999999996</v>
          </cell>
          <cell r="E729">
            <v>0</v>
          </cell>
          <cell r="F729">
            <v>0</v>
          </cell>
          <cell r="G729">
            <v>2235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3007</v>
          </cell>
          <cell r="O729">
            <v>2650</v>
          </cell>
          <cell r="P729">
            <v>5107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8600</v>
          </cell>
          <cell r="W729">
            <v>0</v>
          </cell>
          <cell r="X729">
            <v>300.10000000000002</v>
          </cell>
          <cell r="Y729">
            <v>22000.000000000004</v>
          </cell>
          <cell r="Z729">
            <v>0</v>
          </cell>
          <cell r="AA729">
            <v>0</v>
          </cell>
          <cell r="AB729">
            <v>1700</v>
          </cell>
          <cell r="AC729">
            <v>0</v>
          </cell>
          <cell r="AD729">
            <v>0</v>
          </cell>
          <cell r="AE729">
            <v>1100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</row>
        <row r="730">
          <cell r="A730">
            <v>42081</v>
          </cell>
          <cell r="B730">
            <v>62</v>
          </cell>
          <cell r="C730">
            <v>0</v>
          </cell>
          <cell r="D730">
            <v>18093.299999999996</v>
          </cell>
          <cell r="E730">
            <v>0</v>
          </cell>
          <cell r="F730">
            <v>300</v>
          </cell>
          <cell r="G730">
            <v>1935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2100.1</v>
          </cell>
          <cell r="O730">
            <v>2507</v>
          </cell>
          <cell r="P730">
            <v>4700.1000000000004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8600</v>
          </cell>
          <cell r="W730">
            <v>480</v>
          </cell>
          <cell r="X730">
            <v>600</v>
          </cell>
          <cell r="Y730">
            <v>21880.000000000004</v>
          </cell>
          <cell r="Z730">
            <v>0</v>
          </cell>
          <cell r="AA730">
            <v>0</v>
          </cell>
          <cell r="AB730">
            <v>1700</v>
          </cell>
          <cell r="AC730">
            <v>0</v>
          </cell>
          <cell r="AD730">
            <v>0</v>
          </cell>
          <cell r="AE730">
            <v>1100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</row>
        <row r="731">
          <cell r="A731">
            <v>42082</v>
          </cell>
          <cell r="B731">
            <v>50</v>
          </cell>
          <cell r="C731">
            <v>0</v>
          </cell>
          <cell r="D731">
            <v>18143.299999999996</v>
          </cell>
          <cell r="E731">
            <v>0</v>
          </cell>
          <cell r="F731">
            <v>0</v>
          </cell>
          <cell r="G731">
            <v>1935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1700</v>
          </cell>
          <cell r="O731">
            <v>2100.1</v>
          </cell>
          <cell r="P731">
            <v>4300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8600</v>
          </cell>
          <cell r="W731">
            <v>0</v>
          </cell>
          <cell r="X731">
            <v>300</v>
          </cell>
          <cell r="Y731">
            <v>21580.000000000004</v>
          </cell>
          <cell r="Z731">
            <v>0</v>
          </cell>
          <cell r="AA731">
            <v>0</v>
          </cell>
          <cell r="AB731">
            <v>1700</v>
          </cell>
          <cell r="AC731">
            <v>0</v>
          </cell>
          <cell r="AD731">
            <v>0</v>
          </cell>
          <cell r="AE731">
            <v>1100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</row>
        <row r="732">
          <cell r="A732">
            <v>42083</v>
          </cell>
          <cell r="B732">
            <v>0</v>
          </cell>
          <cell r="C732">
            <v>0</v>
          </cell>
          <cell r="D732">
            <v>18143.299999999996</v>
          </cell>
          <cell r="E732">
            <v>0</v>
          </cell>
          <cell r="F732">
            <v>0</v>
          </cell>
          <cell r="G732">
            <v>1935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1800</v>
          </cell>
          <cell r="O732">
            <v>1700</v>
          </cell>
          <cell r="P732">
            <v>4400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8600</v>
          </cell>
          <cell r="W732">
            <v>0</v>
          </cell>
          <cell r="X732">
            <v>300</v>
          </cell>
          <cell r="Y732">
            <v>21280.000000000004</v>
          </cell>
          <cell r="Z732">
            <v>500</v>
          </cell>
          <cell r="AA732">
            <v>0</v>
          </cell>
          <cell r="AB732">
            <v>2200</v>
          </cell>
          <cell r="AC732">
            <v>0</v>
          </cell>
          <cell r="AD732">
            <v>0</v>
          </cell>
          <cell r="AE732">
            <v>1100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</row>
        <row r="733">
          <cell r="A733">
            <v>42086</v>
          </cell>
          <cell r="B733">
            <v>50</v>
          </cell>
          <cell r="C733">
            <v>0</v>
          </cell>
          <cell r="D733">
            <v>18193.299999999996</v>
          </cell>
          <cell r="E733">
            <v>0</v>
          </cell>
          <cell r="F733">
            <v>0</v>
          </cell>
          <cell r="G733">
            <v>1935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1300.1000000000001</v>
          </cell>
          <cell r="O733">
            <v>2000</v>
          </cell>
          <cell r="P733">
            <v>3700.1000000000004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8600</v>
          </cell>
          <cell r="W733">
            <v>0</v>
          </cell>
          <cell r="X733">
            <v>300</v>
          </cell>
          <cell r="Y733">
            <v>20980.000000000004</v>
          </cell>
          <cell r="Z733">
            <v>0</v>
          </cell>
          <cell r="AA733">
            <v>0</v>
          </cell>
          <cell r="AB733">
            <v>2200</v>
          </cell>
          <cell r="AC733">
            <v>0</v>
          </cell>
          <cell r="AD733">
            <v>0</v>
          </cell>
          <cell r="AE733">
            <v>1100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</row>
        <row r="734">
          <cell r="A734">
            <v>42087</v>
          </cell>
          <cell r="B734">
            <v>0</v>
          </cell>
          <cell r="C734">
            <v>0</v>
          </cell>
          <cell r="D734">
            <v>18193.299999999996</v>
          </cell>
          <cell r="E734">
            <v>0</v>
          </cell>
          <cell r="F734">
            <v>0</v>
          </cell>
          <cell r="G734">
            <v>1935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970</v>
          </cell>
          <cell r="O734">
            <v>1500.1000000000001</v>
          </cell>
          <cell r="P734">
            <v>3170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8600</v>
          </cell>
          <cell r="W734">
            <v>0</v>
          </cell>
          <cell r="X734">
            <v>300</v>
          </cell>
          <cell r="Y734">
            <v>20680.000000000004</v>
          </cell>
          <cell r="Z734">
            <v>0</v>
          </cell>
          <cell r="AA734">
            <v>0</v>
          </cell>
          <cell r="AB734">
            <v>2200</v>
          </cell>
          <cell r="AC734">
            <v>0</v>
          </cell>
          <cell r="AD734">
            <v>0</v>
          </cell>
          <cell r="AE734">
            <v>1100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</row>
        <row r="735">
          <cell r="A735">
            <v>42088</v>
          </cell>
          <cell r="B735">
            <v>50</v>
          </cell>
          <cell r="C735">
            <v>0</v>
          </cell>
          <cell r="D735">
            <v>18243.299999999996</v>
          </cell>
          <cell r="E735">
            <v>0</v>
          </cell>
          <cell r="F735">
            <v>0</v>
          </cell>
          <cell r="G735">
            <v>1935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600</v>
          </cell>
          <cell r="O735">
            <v>470</v>
          </cell>
          <cell r="P735">
            <v>3300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8600</v>
          </cell>
          <cell r="W735">
            <v>300</v>
          </cell>
          <cell r="X735">
            <v>0</v>
          </cell>
          <cell r="Y735">
            <v>20980.000000000004</v>
          </cell>
          <cell r="Z735">
            <v>0</v>
          </cell>
          <cell r="AA735">
            <v>0</v>
          </cell>
          <cell r="AB735">
            <v>2200</v>
          </cell>
          <cell r="AC735">
            <v>0</v>
          </cell>
          <cell r="AD735">
            <v>0</v>
          </cell>
          <cell r="AE735">
            <v>1100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</row>
        <row r="736">
          <cell r="A736">
            <v>42089</v>
          </cell>
          <cell r="B736">
            <v>50</v>
          </cell>
          <cell r="C736">
            <v>0</v>
          </cell>
          <cell r="D736">
            <v>18293.299999999996</v>
          </cell>
          <cell r="E736">
            <v>0</v>
          </cell>
          <cell r="F736">
            <v>0</v>
          </cell>
          <cell r="G736">
            <v>1935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1000</v>
          </cell>
          <cell r="O736">
            <v>600</v>
          </cell>
          <cell r="P736">
            <v>3700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8600</v>
          </cell>
          <cell r="W736">
            <v>0</v>
          </cell>
          <cell r="X736">
            <v>300</v>
          </cell>
          <cell r="Y736">
            <v>20680.000000000004</v>
          </cell>
          <cell r="Z736">
            <v>0</v>
          </cell>
          <cell r="AA736">
            <v>0</v>
          </cell>
          <cell r="AB736">
            <v>2200</v>
          </cell>
          <cell r="AC736">
            <v>0</v>
          </cell>
          <cell r="AD736">
            <v>0</v>
          </cell>
          <cell r="AE736">
            <v>1100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</row>
        <row r="737">
          <cell r="A737">
            <v>42090</v>
          </cell>
          <cell r="B737">
            <v>0</v>
          </cell>
          <cell r="C737">
            <v>0</v>
          </cell>
          <cell r="D737">
            <v>18293.299999999996</v>
          </cell>
          <cell r="E737">
            <v>0</v>
          </cell>
          <cell r="F737">
            <v>0</v>
          </cell>
          <cell r="G737">
            <v>1935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500</v>
          </cell>
          <cell r="O737">
            <v>1300</v>
          </cell>
          <cell r="P737">
            <v>2900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8600</v>
          </cell>
          <cell r="W737">
            <v>600</v>
          </cell>
          <cell r="X737">
            <v>0</v>
          </cell>
          <cell r="Y737">
            <v>21280.000000000004</v>
          </cell>
          <cell r="Z737">
            <v>0</v>
          </cell>
          <cell r="AA737">
            <v>0</v>
          </cell>
          <cell r="AB737">
            <v>2200</v>
          </cell>
          <cell r="AC737">
            <v>400</v>
          </cell>
          <cell r="AD737">
            <v>0</v>
          </cell>
          <cell r="AE737">
            <v>1500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</row>
        <row r="738">
          <cell r="A738">
            <v>42093</v>
          </cell>
          <cell r="B738">
            <v>50</v>
          </cell>
          <cell r="C738">
            <v>0</v>
          </cell>
          <cell r="D738">
            <v>18343.299999999996</v>
          </cell>
          <cell r="E738">
            <v>0</v>
          </cell>
          <cell r="F738">
            <v>0</v>
          </cell>
          <cell r="G738">
            <v>1935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1000</v>
          </cell>
          <cell r="O738">
            <v>500</v>
          </cell>
          <cell r="P738">
            <v>3400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8600</v>
          </cell>
          <cell r="W738">
            <v>300</v>
          </cell>
          <cell r="X738">
            <v>300</v>
          </cell>
          <cell r="Y738">
            <v>21280.000000000004</v>
          </cell>
          <cell r="Z738">
            <v>0</v>
          </cell>
          <cell r="AA738">
            <v>0</v>
          </cell>
          <cell r="AB738">
            <v>2200</v>
          </cell>
          <cell r="AC738">
            <v>0</v>
          </cell>
          <cell r="AD738">
            <v>0</v>
          </cell>
          <cell r="AE738">
            <v>1500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</row>
        <row r="739">
          <cell r="A739">
            <v>42094</v>
          </cell>
          <cell r="B739">
            <v>0</v>
          </cell>
          <cell r="C739">
            <v>0</v>
          </cell>
          <cell r="D739">
            <v>18343.299999999996</v>
          </cell>
          <cell r="E739">
            <v>0</v>
          </cell>
          <cell r="F739">
            <v>0</v>
          </cell>
          <cell r="G739">
            <v>1935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2500</v>
          </cell>
          <cell r="O739">
            <v>1000</v>
          </cell>
          <cell r="P739">
            <v>4900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8600</v>
          </cell>
          <cell r="W739">
            <v>300</v>
          </cell>
          <cell r="X739">
            <v>300</v>
          </cell>
          <cell r="Y739">
            <v>21280.000000000004</v>
          </cell>
          <cell r="Z739">
            <v>0</v>
          </cell>
          <cell r="AA739">
            <v>0</v>
          </cell>
          <cell r="AB739">
            <v>2200</v>
          </cell>
          <cell r="AC739">
            <v>0</v>
          </cell>
          <cell r="AD739">
            <v>0</v>
          </cell>
          <cell r="AE739">
            <v>1500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</row>
        <row r="740">
          <cell r="A740">
            <v>42095</v>
          </cell>
          <cell r="B740">
            <v>50</v>
          </cell>
          <cell r="C740">
            <v>0</v>
          </cell>
          <cell r="D740">
            <v>18393.299999999996</v>
          </cell>
          <cell r="E740">
            <v>0</v>
          </cell>
          <cell r="F740">
            <v>150</v>
          </cell>
          <cell r="G740">
            <v>1785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3500</v>
          </cell>
          <cell r="O740">
            <v>2000</v>
          </cell>
          <cell r="P740">
            <v>6400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8600</v>
          </cell>
          <cell r="W740">
            <v>600</v>
          </cell>
          <cell r="X740">
            <v>600</v>
          </cell>
          <cell r="Y740">
            <v>21280.000000000004</v>
          </cell>
          <cell r="Z740">
            <v>500</v>
          </cell>
          <cell r="AA740">
            <v>0</v>
          </cell>
          <cell r="AB740">
            <v>2700</v>
          </cell>
          <cell r="AC740">
            <v>0</v>
          </cell>
          <cell r="AD740">
            <v>0</v>
          </cell>
          <cell r="AE740">
            <v>1500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</row>
        <row r="741">
          <cell r="A741">
            <v>42096</v>
          </cell>
          <cell r="B741">
            <v>0</v>
          </cell>
          <cell r="C741">
            <v>0</v>
          </cell>
          <cell r="D741">
            <v>18393.299999999996</v>
          </cell>
          <cell r="E741">
            <v>0</v>
          </cell>
          <cell r="F741">
            <v>0</v>
          </cell>
          <cell r="G741">
            <v>1785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6400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8600</v>
          </cell>
          <cell r="W741">
            <v>0</v>
          </cell>
          <cell r="X741">
            <v>0</v>
          </cell>
          <cell r="Y741">
            <v>21280.000000000004</v>
          </cell>
          <cell r="Z741">
            <v>0</v>
          </cell>
          <cell r="AA741">
            <v>0</v>
          </cell>
          <cell r="AB741">
            <v>2700</v>
          </cell>
          <cell r="AC741">
            <v>0</v>
          </cell>
          <cell r="AD741">
            <v>0</v>
          </cell>
          <cell r="AE741">
            <v>1500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</row>
        <row r="742">
          <cell r="A742">
            <v>42097</v>
          </cell>
          <cell r="B742">
            <v>0</v>
          </cell>
          <cell r="C742">
            <v>0</v>
          </cell>
          <cell r="D742">
            <v>18393.299999999996</v>
          </cell>
          <cell r="E742">
            <v>0</v>
          </cell>
          <cell r="F742">
            <v>0</v>
          </cell>
          <cell r="G742">
            <v>1785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6400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8600</v>
          </cell>
          <cell r="W742">
            <v>0</v>
          </cell>
          <cell r="X742">
            <v>0</v>
          </cell>
          <cell r="Y742">
            <v>21280.000000000004</v>
          </cell>
          <cell r="Z742">
            <v>0</v>
          </cell>
          <cell r="AA742">
            <v>0</v>
          </cell>
          <cell r="AB742">
            <v>2700</v>
          </cell>
          <cell r="AC742">
            <v>0</v>
          </cell>
          <cell r="AD742">
            <v>0</v>
          </cell>
          <cell r="AE742">
            <v>1500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</row>
        <row r="743">
          <cell r="A743">
            <v>42100</v>
          </cell>
          <cell r="B743">
            <v>50</v>
          </cell>
          <cell r="C743">
            <v>0</v>
          </cell>
          <cell r="D743">
            <v>18443.299999999996</v>
          </cell>
          <cell r="E743">
            <v>0</v>
          </cell>
          <cell r="F743">
            <v>300</v>
          </cell>
          <cell r="G743">
            <v>1485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3050</v>
          </cell>
          <cell r="O743">
            <v>4000</v>
          </cell>
          <cell r="P743">
            <v>5450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8600</v>
          </cell>
          <cell r="W743">
            <v>600</v>
          </cell>
          <cell r="X743">
            <v>400</v>
          </cell>
          <cell r="Y743">
            <v>21480.000000000004</v>
          </cell>
          <cell r="Z743">
            <v>0</v>
          </cell>
          <cell r="AA743">
            <v>0</v>
          </cell>
          <cell r="AB743">
            <v>2700</v>
          </cell>
          <cell r="AC743">
            <v>0</v>
          </cell>
          <cell r="AD743">
            <v>0</v>
          </cell>
          <cell r="AE743">
            <v>1500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</row>
        <row r="744">
          <cell r="A744">
            <v>42101</v>
          </cell>
          <cell r="B744">
            <v>0</v>
          </cell>
          <cell r="C744">
            <v>0</v>
          </cell>
          <cell r="D744">
            <v>18443.299999999996</v>
          </cell>
          <cell r="E744">
            <v>0</v>
          </cell>
          <cell r="F744">
            <v>0</v>
          </cell>
          <cell r="G744">
            <v>1485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2250</v>
          </cell>
          <cell r="O744">
            <v>3550</v>
          </cell>
          <cell r="P744">
            <v>4150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8600</v>
          </cell>
          <cell r="W744">
            <v>1200</v>
          </cell>
          <cell r="X744">
            <v>600</v>
          </cell>
          <cell r="Y744">
            <v>22080.000000000004</v>
          </cell>
          <cell r="Z744">
            <v>0</v>
          </cell>
          <cell r="AA744">
            <v>0</v>
          </cell>
          <cell r="AB744">
            <v>2700</v>
          </cell>
          <cell r="AC744">
            <v>0</v>
          </cell>
          <cell r="AD744">
            <v>0</v>
          </cell>
          <cell r="AE744">
            <v>1500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</row>
        <row r="745">
          <cell r="A745">
            <v>42102</v>
          </cell>
          <cell r="B745">
            <v>50</v>
          </cell>
          <cell r="C745">
            <v>0</v>
          </cell>
          <cell r="D745">
            <v>18493.299999999996</v>
          </cell>
          <cell r="E745">
            <v>0</v>
          </cell>
          <cell r="F745">
            <v>0</v>
          </cell>
          <cell r="G745">
            <v>1485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2400</v>
          </cell>
          <cell r="O745">
            <v>2250</v>
          </cell>
          <cell r="P745">
            <v>4300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8600</v>
          </cell>
          <cell r="W745">
            <v>1200</v>
          </cell>
          <cell r="X745">
            <v>600</v>
          </cell>
          <cell r="Y745">
            <v>22680.000000000004</v>
          </cell>
          <cell r="Z745">
            <v>0</v>
          </cell>
          <cell r="AA745">
            <v>0</v>
          </cell>
          <cell r="AB745">
            <v>2700</v>
          </cell>
          <cell r="AC745">
            <v>0</v>
          </cell>
          <cell r="AD745">
            <v>0</v>
          </cell>
          <cell r="AE745">
            <v>1500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</row>
        <row r="746">
          <cell r="A746">
            <v>42103</v>
          </cell>
          <cell r="B746">
            <v>50</v>
          </cell>
          <cell r="C746">
            <v>2210.1</v>
          </cell>
          <cell r="D746">
            <v>16333.199999999995</v>
          </cell>
          <cell r="E746">
            <v>0</v>
          </cell>
          <cell r="F746">
            <v>255</v>
          </cell>
          <cell r="G746">
            <v>1230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800</v>
          </cell>
          <cell r="O746">
            <v>2400</v>
          </cell>
          <cell r="P746">
            <v>2700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8600</v>
          </cell>
          <cell r="W746">
            <v>1800</v>
          </cell>
          <cell r="X746">
            <v>900</v>
          </cell>
          <cell r="Y746">
            <v>23580.000000000004</v>
          </cell>
          <cell r="Z746">
            <v>0</v>
          </cell>
          <cell r="AA746">
            <v>0</v>
          </cell>
          <cell r="AB746">
            <v>2700</v>
          </cell>
          <cell r="AC746">
            <v>0</v>
          </cell>
          <cell r="AD746">
            <v>0</v>
          </cell>
          <cell r="AE746">
            <v>1500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</row>
        <row r="747">
          <cell r="A747">
            <v>42104</v>
          </cell>
          <cell r="B747">
            <v>0</v>
          </cell>
          <cell r="C747">
            <v>0</v>
          </cell>
          <cell r="D747">
            <v>16333.199999999995</v>
          </cell>
          <cell r="E747">
            <v>0</v>
          </cell>
          <cell r="F747">
            <v>300</v>
          </cell>
          <cell r="G747">
            <v>930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800</v>
          </cell>
          <cell r="P747">
            <v>1900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8600</v>
          </cell>
          <cell r="W747">
            <v>1200</v>
          </cell>
          <cell r="X747">
            <v>900</v>
          </cell>
          <cell r="Y747">
            <v>23880.000000000004</v>
          </cell>
          <cell r="Z747">
            <v>0</v>
          </cell>
          <cell r="AA747">
            <v>0</v>
          </cell>
          <cell r="AB747">
            <v>2700</v>
          </cell>
          <cell r="AC747">
            <v>500</v>
          </cell>
          <cell r="AD747">
            <v>0</v>
          </cell>
          <cell r="AE747">
            <v>2000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</row>
        <row r="748">
          <cell r="A748">
            <v>42107</v>
          </cell>
          <cell r="B748">
            <v>50</v>
          </cell>
          <cell r="C748">
            <v>0</v>
          </cell>
          <cell r="D748">
            <v>16383.199999999995</v>
          </cell>
          <cell r="E748">
            <v>0</v>
          </cell>
          <cell r="F748">
            <v>300</v>
          </cell>
          <cell r="G748">
            <v>630</v>
          </cell>
          <cell r="H748">
            <v>0</v>
          </cell>
          <cell r="I748">
            <v>0</v>
          </cell>
          <cell r="J748">
            <v>0</v>
          </cell>
          <cell r="K748">
            <v>700</v>
          </cell>
          <cell r="L748">
            <v>0</v>
          </cell>
          <cell r="M748">
            <v>700</v>
          </cell>
          <cell r="N748">
            <v>0</v>
          </cell>
          <cell r="O748">
            <v>0</v>
          </cell>
          <cell r="P748">
            <v>1900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8600</v>
          </cell>
          <cell r="W748">
            <v>1200</v>
          </cell>
          <cell r="X748">
            <v>900</v>
          </cell>
          <cell r="Y748">
            <v>24180.000000000004</v>
          </cell>
          <cell r="Z748">
            <v>0</v>
          </cell>
          <cell r="AA748">
            <v>0</v>
          </cell>
          <cell r="AB748">
            <v>2700</v>
          </cell>
          <cell r="AC748">
            <v>0</v>
          </cell>
          <cell r="AD748">
            <v>0</v>
          </cell>
          <cell r="AE748">
            <v>2000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</row>
        <row r="749">
          <cell r="A749">
            <v>42108</v>
          </cell>
          <cell r="B749">
            <v>0</v>
          </cell>
          <cell r="C749">
            <v>0</v>
          </cell>
          <cell r="D749">
            <v>16383.199999999995</v>
          </cell>
          <cell r="E749">
            <v>0</v>
          </cell>
          <cell r="F749">
            <v>0</v>
          </cell>
          <cell r="G749">
            <v>630</v>
          </cell>
          <cell r="H749">
            <v>0</v>
          </cell>
          <cell r="I749">
            <v>0</v>
          </cell>
          <cell r="J749">
            <v>0</v>
          </cell>
          <cell r="K749">
            <v>200</v>
          </cell>
          <cell r="L749">
            <v>700</v>
          </cell>
          <cell r="M749">
            <v>200</v>
          </cell>
          <cell r="N749">
            <v>0</v>
          </cell>
          <cell r="O749">
            <v>0</v>
          </cell>
          <cell r="P749">
            <v>1900</v>
          </cell>
          <cell r="Q749">
            <v>0</v>
          </cell>
          <cell r="R749">
            <v>0</v>
          </cell>
          <cell r="S749">
            <v>0</v>
          </cell>
          <cell r="T749">
            <v>300</v>
          </cell>
          <cell r="U749">
            <v>0</v>
          </cell>
          <cell r="V749">
            <v>8900</v>
          </cell>
          <cell r="W749">
            <v>600</v>
          </cell>
          <cell r="X749">
            <v>900</v>
          </cell>
          <cell r="Y749">
            <v>23880.000000000004</v>
          </cell>
          <cell r="Z749">
            <v>0</v>
          </cell>
          <cell r="AA749">
            <v>0</v>
          </cell>
          <cell r="AB749">
            <v>2700</v>
          </cell>
          <cell r="AC749">
            <v>0</v>
          </cell>
          <cell r="AD749">
            <v>0</v>
          </cell>
          <cell r="AE749">
            <v>2000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</row>
        <row r="750">
          <cell r="A750">
            <v>42109</v>
          </cell>
          <cell r="B750">
            <v>50</v>
          </cell>
          <cell r="C750">
            <v>0</v>
          </cell>
          <cell r="D750">
            <v>16433.199999999997</v>
          </cell>
          <cell r="E750">
            <v>0</v>
          </cell>
          <cell r="F750">
            <v>0</v>
          </cell>
          <cell r="G750">
            <v>630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200</v>
          </cell>
          <cell r="M750">
            <v>0</v>
          </cell>
          <cell r="N750">
            <v>0</v>
          </cell>
          <cell r="O750">
            <v>0</v>
          </cell>
          <cell r="P750">
            <v>1900</v>
          </cell>
          <cell r="Q750">
            <v>0</v>
          </cell>
          <cell r="R750">
            <v>0</v>
          </cell>
          <cell r="S750">
            <v>0</v>
          </cell>
          <cell r="T750">
            <v>300</v>
          </cell>
          <cell r="U750">
            <v>0</v>
          </cell>
          <cell r="V750">
            <v>9200</v>
          </cell>
          <cell r="W750">
            <v>1200</v>
          </cell>
          <cell r="X750">
            <v>900</v>
          </cell>
          <cell r="Y750">
            <v>24180.000000000004</v>
          </cell>
          <cell r="Z750">
            <v>0</v>
          </cell>
          <cell r="AA750">
            <v>0</v>
          </cell>
          <cell r="AB750">
            <v>2700</v>
          </cell>
          <cell r="AC750">
            <v>0</v>
          </cell>
          <cell r="AD750">
            <v>0</v>
          </cell>
          <cell r="AE750">
            <v>2000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</row>
        <row r="751">
          <cell r="A751">
            <v>42110</v>
          </cell>
          <cell r="B751">
            <v>50</v>
          </cell>
          <cell r="C751">
            <v>1100</v>
          </cell>
          <cell r="D751">
            <v>15383.199999999997</v>
          </cell>
          <cell r="E751">
            <v>0</v>
          </cell>
          <cell r="F751">
            <v>130</v>
          </cell>
          <cell r="G751">
            <v>500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1900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9200</v>
          </cell>
          <cell r="W751">
            <v>600</v>
          </cell>
          <cell r="X751">
            <v>600</v>
          </cell>
          <cell r="Y751">
            <v>24180.000000000004</v>
          </cell>
          <cell r="Z751">
            <v>0</v>
          </cell>
          <cell r="AA751">
            <v>0</v>
          </cell>
          <cell r="AB751">
            <v>2700</v>
          </cell>
          <cell r="AC751">
            <v>0</v>
          </cell>
          <cell r="AD751">
            <v>0</v>
          </cell>
          <cell r="AE751">
            <v>2000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</row>
        <row r="752">
          <cell r="A752">
            <v>42111</v>
          </cell>
          <cell r="B752">
            <v>0</v>
          </cell>
          <cell r="C752">
            <v>0</v>
          </cell>
          <cell r="D752">
            <v>15383.199999999997</v>
          </cell>
          <cell r="E752">
            <v>0</v>
          </cell>
          <cell r="F752">
            <v>0</v>
          </cell>
          <cell r="G752">
            <v>500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1900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9200</v>
          </cell>
          <cell r="W752">
            <v>600</v>
          </cell>
          <cell r="X752">
            <v>300</v>
          </cell>
          <cell r="Y752">
            <v>24480.000000000004</v>
          </cell>
          <cell r="Z752">
            <v>600</v>
          </cell>
          <cell r="AA752">
            <v>0</v>
          </cell>
          <cell r="AB752">
            <v>3300</v>
          </cell>
          <cell r="AC752">
            <v>0</v>
          </cell>
          <cell r="AD752">
            <v>0</v>
          </cell>
          <cell r="AE752">
            <v>2000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</row>
        <row r="753">
          <cell r="A753">
            <v>42114</v>
          </cell>
          <cell r="B753">
            <v>50</v>
          </cell>
          <cell r="C753">
            <v>0</v>
          </cell>
          <cell r="D753">
            <v>15433.199999999997</v>
          </cell>
          <cell r="E753">
            <v>0</v>
          </cell>
          <cell r="F753">
            <v>0</v>
          </cell>
          <cell r="G753">
            <v>500</v>
          </cell>
          <cell r="H753">
            <v>0</v>
          </cell>
          <cell r="I753">
            <v>0</v>
          </cell>
          <cell r="J753">
            <v>0</v>
          </cell>
          <cell r="K753">
            <v>500</v>
          </cell>
          <cell r="L753">
            <v>0</v>
          </cell>
          <cell r="M753">
            <v>500</v>
          </cell>
          <cell r="N753">
            <v>0</v>
          </cell>
          <cell r="O753">
            <v>0</v>
          </cell>
          <cell r="P753">
            <v>1900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9200</v>
          </cell>
          <cell r="W753">
            <v>600</v>
          </cell>
          <cell r="X753">
            <v>300</v>
          </cell>
          <cell r="Y753">
            <v>24780.000000000004</v>
          </cell>
          <cell r="Z753">
            <v>0</v>
          </cell>
          <cell r="AA753">
            <v>0</v>
          </cell>
          <cell r="AB753">
            <v>3300</v>
          </cell>
          <cell r="AC753">
            <v>0</v>
          </cell>
          <cell r="AD753">
            <v>0</v>
          </cell>
          <cell r="AE753">
            <v>2000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</row>
        <row r="754">
          <cell r="A754">
            <v>42115</v>
          </cell>
          <cell r="B754">
            <v>0</v>
          </cell>
          <cell r="C754">
            <v>0</v>
          </cell>
          <cell r="D754">
            <v>15433.199999999997</v>
          </cell>
          <cell r="E754">
            <v>0</v>
          </cell>
          <cell r="F754">
            <v>0</v>
          </cell>
          <cell r="G754">
            <v>500</v>
          </cell>
          <cell r="H754">
            <v>0</v>
          </cell>
          <cell r="I754">
            <v>0</v>
          </cell>
          <cell r="J754">
            <v>0</v>
          </cell>
          <cell r="K754">
            <v>299.99999999999994</v>
          </cell>
          <cell r="L754">
            <v>500</v>
          </cell>
          <cell r="M754">
            <v>300</v>
          </cell>
          <cell r="N754">
            <v>600</v>
          </cell>
          <cell r="O754">
            <v>0</v>
          </cell>
          <cell r="P754">
            <v>2500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9200</v>
          </cell>
          <cell r="W754">
            <v>500</v>
          </cell>
          <cell r="X754">
            <v>300</v>
          </cell>
          <cell r="Y754">
            <v>24980.000000000004</v>
          </cell>
          <cell r="Z754">
            <v>0</v>
          </cell>
          <cell r="AA754">
            <v>0</v>
          </cell>
          <cell r="AB754">
            <v>3300</v>
          </cell>
          <cell r="AC754">
            <v>0</v>
          </cell>
          <cell r="AD754">
            <v>0</v>
          </cell>
          <cell r="AE754">
            <v>2000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</row>
        <row r="755">
          <cell r="A755">
            <v>42116</v>
          </cell>
          <cell r="B755">
            <v>50</v>
          </cell>
          <cell r="C755">
            <v>0</v>
          </cell>
          <cell r="D755">
            <v>15483.199999999997</v>
          </cell>
          <cell r="E755">
            <v>0</v>
          </cell>
          <cell r="F755">
            <v>200</v>
          </cell>
          <cell r="G755">
            <v>300</v>
          </cell>
          <cell r="H755">
            <v>0</v>
          </cell>
          <cell r="I755">
            <v>0</v>
          </cell>
          <cell r="J755">
            <v>0</v>
          </cell>
          <cell r="K755">
            <v>300</v>
          </cell>
          <cell r="L755">
            <v>299.99999999999994</v>
          </cell>
          <cell r="M755">
            <v>300.00000000000006</v>
          </cell>
          <cell r="N755">
            <v>1300</v>
          </cell>
          <cell r="O755">
            <v>600</v>
          </cell>
          <cell r="P755">
            <v>3200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9200</v>
          </cell>
          <cell r="W755">
            <v>1200</v>
          </cell>
          <cell r="X755">
            <v>300</v>
          </cell>
          <cell r="Y755">
            <v>25880.000000000004</v>
          </cell>
          <cell r="Z755">
            <v>0</v>
          </cell>
          <cell r="AA755">
            <v>0</v>
          </cell>
          <cell r="AB755">
            <v>3300</v>
          </cell>
          <cell r="AC755">
            <v>150</v>
          </cell>
          <cell r="AD755">
            <v>0</v>
          </cell>
          <cell r="AE755">
            <v>2150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</row>
        <row r="756">
          <cell r="A756">
            <v>42117</v>
          </cell>
          <cell r="B756">
            <v>50</v>
          </cell>
          <cell r="C756">
            <v>200</v>
          </cell>
          <cell r="D756">
            <v>15333.199999999997</v>
          </cell>
          <cell r="E756">
            <v>0</v>
          </cell>
          <cell r="F756">
            <v>0</v>
          </cell>
          <cell r="G756">
            <v>300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300</v>
          </cell>
          <cell r="M756">
            <v>0</v>
          </cell>
          <cell r="N756">
            <v>1300</v>
          </cell>
          <cell r="O756">
            <v>1300</v>
          </cell>
          <cell r="P756">
            <v>3200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9200</v>
          </cell>
          <cell r="W756">
            <v>600</v>
          </cell>
          <cell r="X756">
            <v>300</v>
          </cell>
          <cell r="Y756">
            <v>26180.000000000004</v>
          </cell>
          <cell r="Z756">
            <v>0</v>
          </cell>
          <cell r="AA756">
            <v>0</v>
          </cell>
          <cell r="AB756">
            <v>3300</v>
          </cell>
          <cell r="AC756">
            <v>0</v>
          </cell>
          <cell r="AD756">
            <v>0</v>
          </cell>
          <cell r="AE756">
            <v>2150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</row>
        <row r="757">
          <cell r="A757">
            <v>42118</v>
          </cell>
          <cell r="B757">
            <v>0</v>
          </cell>
          <cell r="C757">
            <v>0</v>
          </cell>
          <cell r="D757">
            <v>15333.199999999997</v>
          </cell>
          <cell r="E757">
            <v>0</v>
          </cell>
          <cell r="F757">
            <v>0</v>
          </cell>
          <cell r="G757">
            <v>300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2000</v>
          </cell>
          <cell r="O757">
            <v>1300</v>
          </cell>
          <cell r="P757">
            <v>3900</v>
          </cell>
          <cell r="Q757">
            <v>0</v>
          </cell>
          <cell r="R757">
            <v>0</v>
          </cell>
          <cell r="S757">
            <v>0</v>
          </cell>
          <cell r="T757">
            <v>300</v>
          </cell>
          <cell r="U757">
            <v>0</v>
          </cell>
          <cell r="V757">
            <v>9500</v>
          </cell>
          <cell r="W757">
            <v>300</v>
          </cell>
          <cell r="X757">
            <v>300</v>
          </cell>
          <cell r="Y757">
            <v>26180.000000000004</v>
          </cell>
          <cell r="Z757">
            <v>0</v>
          </cell>
          <cell r="AA757">
            <v>0</v>
          </cell>
          <cell r="AB757">
            <v>3300</v>
          </cell>
          <cell r="AC757">
            <v>0</v>
          </cell>
          <cell r="AD757">
            <v>0</v>
          </cell>
          <cell r="AE757">
            <v>2150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</row>
        <row r="758">
          <cell r="A758">
            <v>42121</v>
          </cell>
          <cell r="B758">
            <v>50</v>
          </cell>
          <cell r="C758">
            <v>0</v>
          </cell>
          <cell r="D758">
            <v>15383.199999999997</v>
          </cell>
          <cell r="E758">
            <v>0</v>
          </cell>
          <cell r="F758">
            <v>0</v>
          </cell>
          <cell r="G758">
            <v>300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2400</v>
          </cell>
          <cell r="O758">
            <v>2000</v>
          </cell>
          <cell r="P758">
            <v>4300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9500</v>
          </cell>
          <cell r="W758">
            <v>285</v>
          </cell>
          <cell r="X758">
            <v>600</v>
          </cell>
          <cell r="Y758">
            <v>25865.000000000004</v>
          </cell>
          <cell r="Z758">
            <v>0</v>
          </cell>
          <cell r="AA758">
            <v>0</v>
          </cell>
          <cell r="AB758">
            <v>3300</v>
          </cell>
          <cell r="AC758">
            <v>0</v>
          </cell>
          <cell r="AD758">
            <v>0</v>
          </cell>
          <cell r="AE758">
            <v>2150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</row>
        <row r="759">
          <cell r="A759">
            <v>42122</v>
          </cell>
          <cell r="B759">
            <v>0</v>
          </cell>
          <cell r="C759">
            <v>0</v>
          </cell>
          <cell r="D759">
            <v>15383.199999999997</v>
          </cell>
          <cell r="E759">
            <v>0</v>
          </cell>
          <cell r="F759">
            <v>0</v>
          </cell>
          <cell r="G759">
            <v>300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2400</v>
          </cell>
          <cell r="O759">
            <v>2400</v>
          </cell>
          <cell r="P759">
            <v>4300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9500</v>
          </cell>
          <cell r="W759">
            <v>300</v>
          </cell>
          <cell r="X759">
            <v>300</v>
          </cell>
          <cell r="Y759">
            <v>25865.000000000004</v>
          </cell>
          <cell r="Z759">
            <v>0</v>
          </cell>
          <cell r="AA759">
            <v>0</v>
          </cell>
          <cell r="AB759">
            <v>3300</v>
          </cell>
          <cell r="AC759">
            <v>0</v>
          </cell>
          <cell r="AD759">
            <v>0</v>
          </cell>
          <cell r="AE759">
            <v>2150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</row>
        <row r="760">
          <cell r="A760">
            <v>42123</v>
          </cell>
          <cell r="B760">
            <v>50</v>
          </cell>
          <cell r="C760">
            <v>0</v>
          </cell>
          <cell r="D760">
            <v>15433.199999999997</v>
          </cell>
          <cell r="E760">
            <v>0</v>
          </cell>
          <cell r="F760">
            <v>0</v>
          </cell>
          <cell r="G760">
            <v>300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1470</v>
          </cell>
          <cell r="O760">
            <v>2400</v>
          </cell>
          <cell r="P760">
            <v>3370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9500</v>
          </cell>
          <cell r="W760">
            <v>300</v>
          </cell>
          <cell r="X760">
            <v>300</v>
          </cell>
          <cell r="Y760">
            <v>25865.000000000004</v>
          </cell>
          <cell r="Z760">
            <v>0</v>
          </cell>
          <cell r="AA760">
            <v>0</v>
          </cell>
          <cell r="AB760">
            <v>3300</v>
          </cell>
          <cell r="AC760">
            <v>0</v>
          </cell>
          <cell r="AD760">
            <v>0</v>
          </cell>
          <cell r="AE760">
            <v>2150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</row>
        <row r="761">
          <cell r="A761">
            <v>42124</v>
          </cell>
          <cell r="B761">
            <v>21.4</v>
          </cell>
          <cell r="C761">
            <v>0</v>
          </cell>
          <cell r="D761">
            <v>15454.599999999997</v>
          </cell>
          <cell r="E761">
            <v>0</v>
          </cell>
          <cell r="F761">
            <v>0</v>
          </cell>
          <cell r="G761">
            <v>300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1500</v>
          </cell>
          <cell r="O761">
            <v>1470</v>
          </cell>
          <cell r="P761">
            <v>3400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9500</v>
          </cell>
          <cell r="W761">
            <v>900</v>
          </cell>
          <cell r="X761">
            <v>600</v>
          </cell>
          <cell r="Y761">
            <v>26165.000000000004</v>
          </cell>
          <cell r="Z761">
            <v>600</v>
          </cell>
          <cell r="AA761">
            <v>0</v>
          </cell>
          <cell r="AB761">
            <v>3900</v>
          </cell>
          <cell r="AC761">
            <v>0</v>
          </cell>
          <cell r="AD761">
            <v>0</v>
          </cell>
          <cell r="AE761">
            <v>2150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</row>
        <row r="762">
          <cell r="A762">
            <v>42125</v>
          </cell>
          <cell r="B762">
            <v>0</v>
          </cell>
          <cell r="C762">
            <v>0</v>
          </cell>
          <cell r="D762">
            <v>15454.599999999997</v>
          </cell>
          <cell r="E762">
            <v>0</v>
          </cell>
          <cell r="F762">
            <v>0</v>
          </cell>
          <cell r="G762">
            <v>300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3400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9500</v>
          </cell>
          <cell r="W762">
            <v>0</v>
          </cell>
          <cell r="X762">
            <v>0</v>
          </cell>
          <cell r="Y762">
            <v>26165.000000000004</v>
          </cell>
          <cell r="Z762">
            <v>0</v>
          </cell>
          <cell r="AA762">
            <v>0</v>
          </cell>
          <cell r="AB762">
            <v>3900</v>
          </cell>
          <cell r="AC762">
            <v>0</v>
          </cell>
          <cell r="AD762">
            <v>0</v>
          </cell>
          <cell r="AE762">
            <v>2150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</row>
        <row r="763">
          <cell r="A763">
            <v>42128</v>
          </cell>
          <cell r="B763">
            <v>50.000000000000007</v>
          </cell>
          <cell r="C763">
            <v>0</v>
          </cell>
          <cell r="D763">
            <v>15504.599999999997</v>
          </cell>
          <cell r="E763">
            <v>0</v>
          </cell>
          <cell r="F763">
            <v>0</v>
          </cell>
          <cell r="G763">
            <v>300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2500</v>
          </cell>
          <cell r="O763">
            <v>1500</v>
          </cell>
          <cell r="P763">
            <v>4400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9500</v>
          </cell>
          <cell r="W763">
            <v>900</v>
          </cell>
          <cell r="X763">
            <v>600</v>
          </cell>
          <cell r="Y763">
            <v>26465.000000000004</v>
          </cell>
          <cell r="Z763">
            <v>0</v>
          </cell>
          <cell r="AA763">
            <v>0</v>
          </cell>
          <cell r="AB763">
            <v>3900</v>
          </cell>
          <cell r="AC763">
            <v>0</v>
          </cell>
          <cell r="AD763">
            <v>0</v>
          </cell>
          <cell r="AE763">
            <v>2150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</row>
        <row r="764">
          <cell r="A764">
            <v>42129</v>
          </cell>
          <cell r="B764">
            <v>0</v>
          </cell>
          <cell r="C764">
            <v>0</v>
          </cell>
          <cell r="D764">
            <v>15504.599999999997</v>
          </cell>
          <cell r="E764">
            <v>0</v>
          </cell>
          <cell r="F764">
            <v>0</v>
          </cell>
          <cell r="G764">
            <v>300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1660</v>
          </cell>
          <cell r="O764">
            <v>2000</v>
          </cell>
          <cell r="P764">
            <v>4060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9500</v>
          </cell>
          <cell r="W764">
            <v>960</v>
          </cell>
          <cell r="X764">
            <v>900</v>
          </cell>
          <cell r="Y764">
            <v>26525.000000000004</v>
          </cell>
          <cell r="Z764">
            <v>0</v>
          </cell>
          <cell r="AA764">
            <v>0</v>
          </cell>
          <cell r="AB764">
            <v>3900</v>
          </cell>
          <cell r="AC764">
            <v>0</v>
          </cell>
          <cell r="AD764">
            <v>0</v>
          </cell>
          <cell r="AE764">
            <v>2150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</row>
        <row r="765">
          <cell r="A765">
            <v>42130</v>
          </cell>
          <cell r="B765">
            <v>50</v>
          </cell>
          <cell r="C765">
            <v>0</v>
          </cell>
          <cell r="D765">
            <v>15554.599999999997</v>
          </cell>
          <cell r="E765">
            <v>0</v>
          </cell>
          <cell r="F765">
            <v>0</v>
          </cell>
          <cell r="G765">
            <v>300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1000</v>
          </cell>
          <cell r="O765">
            <v>1000</v>
          </cell>
          <cell r="P765">
            <v>4060</v>
          </cell>
          <cell r="Q765">
            <v>0</v>
          </cell>
          <cell r="R765">
            <v>0</v>
          </cell>
          <cell r="S765">
            <v>0</v>
          </cell>
          <cell r="T765">
            <v>500</v>
          </cell>
          <cell r="U765">
            <v>0</v>
          </cell>
          <cell r="V765">
            <v>10000</v>
          </cell>
          <cell r="W765">
            <v>600</v>
          </cell>
          <cell r="X765">
            <v>600</v>
          </cell>
          <cell r="Y765">
            <v>26525.000000000004</v>
          </cell>
          <cell r="Z765">
            <v>0</v>
          </cell>
          <cell r="AA765">
            <v>0</v>
          </cell>
          <cell r="AB765">
            <v>3900</v>
          </cell>
          <cell r="AC765">
            <v>0</v>
          </cell>
          <cell r="AD765">
            <v>0</v>
          </cell>
          <cell r="AE765">
            <v>2150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</row>
        <row r="766">
          <cell r="A766">
            <v>42131</v>
          </cell>
          <cell r="B766">
            <v>50</v>
          </cell>
          <cell r="C766">
            <v>1675.1</v>
          </cell>
          <cell r="D766">
            <v>13929.499999999996</v>
          </cell>
          <cell r="E766">
            <v>300</v>
          </cell>
          <cell r="F766">
            <v>300</v>
          </cell>
          <cell r="G766">
            <v>300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1000</v>
          </cell>
          <cell r="P766">
            <v>3060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10000</v>
          </cell>
          <cell r="W766">
            <v>860</v>
          </cell>
          <cell r="X766">
            <v>600</v>
          </cell>
          <cell r="Y766">
            <v>26785.000000000004</v>
          </cell>
          <cell r="Z766">
            <v>0</v>
          </cell>
          <cell r="AA766">
            <v>0</v>
          </cell>
          <cell r="AB766">
            <v>3900</v>
          </cell>
          <cell r="AC766">
            <v>0</v>
          </cell>
          <cell r="AD766">
            <v>0</v>
          </cell>
          <cell r="AE766">
            <v>2150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</row>
        <row r="767">
          <cell r="A767">
            <v>42132</v>
          </cell>
          <cell r="B767">
            <v>0</v>
          </cell>
          <cell r="C767">
            <v>0</v>
          </cell>
          <cell r="D767">
            <v>13929.499999999996</v>
          </cell>
          <cell r="E767">
            <v>0</v>
          </cell>
          <cell r="F767">
            <v>0</v>
          </cell>
          <cell r="G767">
            <v>300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3060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10000</v>
          </cell>
          <cell r="W767">
            <v>0</v>
          </cell>
          <cell r="X767">
            <v>300</v>
          </cell>
          <cell r="Y767">
            <v>26485.000000000004</v>
          </cell>
          <cell r="Z767">
            <v>0</v>
          </cell>
          <cell r="AA767">
            <v>0</v>
          </cell>
          <cell r="AB767">
            <v>3900</v>
          </cell>
          <cell r="AC767">
            <v>400</v>
          </cell>
          <cell r="AD767">
            <v>0</v>
          </cell>
          <cell r="AE767">
            <v>2550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</row>
        <row r="768">
          <cell r="A768">
            <v>42135</v>
          </cell>
          <cell r="B768">
            <v>50</v>
          </cell>
          <cell r="C768">
            <v>0</v>
          </cell>
          <cell r="D768">
            <v>13979.499999999996</v>
          </cell>
          <cell r="E768">
            <v>0</v>
          </cell>
          <cell r="F768">
            <v>0</v>
          </cell>
          <cell r="G768">
            <v>300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500</v>
          </cell>
          <cell r="P768">
            <v>2560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10000</v>
          </cell>
          <cell r="W768">
            <v>458</v>
          </cell>
          <cell r="X768">
            <v>300</v>
          </cell>
          <cell r="Y768">
            <v>26643.000000000004</v>
          </cell>
          <cell r="Z768">
            <v>0</v>
          </cell>
          <cell r="AA768">
            <v>0</v>
          </cell>
          <cell r="AB768">
            <v>3900</v>
          </cell>
          <cell r="AC768">
            <v>0</v>
          </cell>
          <cell r="AD768">
            <v>0</v>
          </cell>
          <cell r="AE768">
            <v>2550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</row>
        <row r="769">
          <cell r="A769">
            <v>42136</v>
          </cell>
          <cell r="B769">
            <v>0</v>
          </cell>
          <cell r="C769">
            <v>0</v>
          </cell>
          <cell r="D769">
            <v>13979.499999999996</v>
          </cell>
          <cell r="E769">
            <v>0</v>
          </cell>
          <cell r="F769">
            <v>0</v>
          </cell>
          <cell r="G769">
            <v>300</v>
          </cell>
          <cell r="H769">
            <v>0</v>
          </cell>
          <cell r="I769">
            <v>0</v>
          </cell>
          <cell r="J769">
            <v>0</v>
          </cell>
          <cell r="K769">
            <v>500</v>
          </cell>
          <cell r="L769">
            <v>0</v>
          </cell>
          <cell r="M769">
            <v>500</v>
          </cell>
          <cell r="N769">
            <v>0</v>
          </cell>
          <cell r="O769">
            <v>500</v>
          </cell>
          <cell r="P769">
            <v>2060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10000</v>
          </cell>
          <cell r="W769">
            <v>240</v>
          </cell>
          <cell r="X769">
            <v>300</v>
          </cell>
          <cell r="Y769">
            <v>26583.000000000004</v>
          </cell>
          <cell r="Z769">
            <v>0</v>
          </cell>
          <cell r="AA769">
            <v>0</v>
          </cell>
          <cell r="AB769">
            <v>3900</v>
          </cell>
          <cell r="AC769">
            <v>0</v>
          </cell>
          <cell r="AD769">
            <v>0</v>
          </cell>
          <cell r="AE769">
            <v>2550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</row>
        <row r="770">
          <cell r="A770">
            <v>42137</v>
          </cell>
          <cell r="B770">
            <v>50</v>
          </cell>
          <cell r="C770">
            <v>0</v>
          </cell>
          <cell r="D770">
            <v>14029.499999999996</v>
          </cell>
          <cell r="E770">
            <v>0</v>
          </cell>
          <cell r="F770">
            <v>0</v>
          </cell>
          <cell r="G770">
            <v>300</v>
          </cell>
          <cell r="H770">
            <v>0</v>
          </cell>
          <cell r="I770">
            <v>0</v>
          </cell>
          <cell r="J770">
            <v>0</v>
          </cell>
          <cell r="K770">
            <v>600</v>
          </cell>
          <cell r="L770">
            <v>500</v>
          </cell>
          <cell r="M770">
            <v>600</v>
          </cell>
          <cell r="N770">
            <v>0</v>
          </cell>
          <cell r="O770">
            <v>0</v>
          </cell>
          <cell r="P770">
            <v>2060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10000</v>
          </cell>
          <cell r="W770">
            <v>250</v>
          </cell>
          <cell r="X770">
            <v>600</v>
          </cell>
          <cell r="Y770">
            <v>26233.000000000004</v>
          </cell>
          <cell r="Z770">
            <v>0</v>
          </cell>
          <cell r="AA770">
            <v>0</v>
          </cell>
          <cell r="AB770">
            <v>3900</v>
          </cell>
          <cell r="AC770">
            <v>400</v>
          </cell>
          <cell r="AD770">
            <v>0</v>
          </cell>
          <cell r="AE770">
            <v>2950</v>
          </cell>
          <cell r="AF770">
            <v>300</v>
          </cell>
          <cell r="AG770">
            <v>0</v>
          </cell>
          <cell r="AH770">
            <v>300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</row>
        <row r="771">
          <cell r="A771">
            <v>42138</v>
          </cell>
          <cell r="B771">
            <v>50</v>
          </cell>
          <cell r="C771">
            <v>399.99999999999994</v>
          </cell>
          <cell r="D771">
            <v>13679.499999999996</v>
          </cell>
          <cell r="E771">
            <v>0</v>
          </cell>
          <cell r="F771">
            <v>0</v>
          </cell>
          <cell r="G771">
            <v>300</v>
          </cell>
          <cell r="H771">
            <v>0</v>
          </cell>
          <cell r="I771">
            <v>0</v>
          </cell>
          <cell r="J771">
            <v>0</v>
          </cell>
          <cell r="K771">
            <v>500</v>
          </cell>
          <cell r="L771">
            <v>600</v>
          </cell>
          <cell r="M771">
            <v>500</v>
          </cell>
          <cell r="N771">
            <v>0</v>
          </cell>
          <cell r="O771">
            <v>0</v>
          </cell>
          <cell r="P771">
            <v>2060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10000</v>
          </cell>
          <cell r="W771">
            <v>240</v>
          </cell>
          <cell r="X771">
            <v>600</v>
          </cell>
          <cell r="Y771">
            <v>25873.000000000004</v>
          </cell>
          <cell r="Z771">
            <v>0</v>
          </cell>
          <cell r="AA771">
            <v>0</v>
          </cell>
          <cell r="AB771">
            <v>3900</v>
          </cell>
          <cell r="AC771">
            <v>0</v>
          </cell>
          <cell r="AD771">
            <v>0</v>
          </cell>
          <cell r="AE771">
            <v>2950</v>
          </cell>
          <cell r="AF771">
            <v>0</v>
          </cell>
          <cell r="AG771">
            <v>0</v>
          </cell>
          <cell r="AH771">
            <v>300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</row>
        <row r="772">
          <cell r="A772">
            <v>42139</v>
          </cell>
          <cell r="B772">
            <v>0</v>
          </cell>
          <cell r="C772">
            <v>0</v>
          </cell>
          <cell r="D772">
            <v>13679.499999999996</v>
          </cell>
          <cell r="E772">
            <v>0</v>
          </cell>
          <cell r="F772">
            <v>0</v>
          </cell>
          <cell r="G772">
            <v>300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500</v>
          </cell>
          <cell r="M772">
            <v>0</v>
          </cell>
          <cell r="N772">
            <v>0</v>
          </cell>
          <cell r="O772">
            <v>0</v>
          </cell>
          <cell r="P772">
            <v>2060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10000</v>
          </cell>
          <cell r="W772">
            <v>300</v>
          </cell>
          <cell r="X772">
            <v>600</v>
          </cell>
          <cell r="Y772">
            <v>25573.000000000004</v>
          </cell>
          <cell r="Z772">
            <v>600</v>
          </cell>
          <cell r="AA772">
            <v>0</v>
          </cell>
          <cell r="AB772">
            <v>4500</v>
          </cell>
          <cell r="AC772">
            <v>0</v>
          </cell>
          <cell r="AD772">
            <v>0</v>
          </cell>
          <cell r="AE772">
            <v>2950</v>
          </cell>
          <cell r="AF772">
            <v>0</v>
          </cell>
          <cell r="AG772">
            <v>0</v>
          </cell>
          <cell r="AH772">
            <v>300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</row>
        <row r="773">
          <cell r="A773">
            <v>42142</v>
          </cell>
          <cell r="B773">
            <v>50</v>
          </cell>
          <cell r="C773">
            <v>0</v>
          </cell>
          <cell r="D773">
            <v>13729.499999999996</v>
          </cell>
          <cell r="E773">
            <v>100</v>
          </cell>
          <cell r="F773">
            <v>0</v>
          </cell>
          <cell r="G773">
            <v>400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300</v>
          </cell>
          <cell r="P773">
            <v>1760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10000</v>
          </cell>
          <cell r="W773">
            <v>0</v>
          </cell>
          <cell r="X773">
            <v>900</v>
          </cell>
          <cell r="Y773">
            <v>24673.000000000004</v>
          </cell>
          <cell r="Z773">
            <v>0</v>
          </cell>
          <cell r="AA773">
            <v>0</v>
          </cell>
          <cell r="AB773">
            <v>4500</v>
          </cell>
          <cell r="AC773">
            <v>0</v>
          </cell>
          <cell r="AD773">
            <v>0</v>
          </cell>
          <cell r="AE773">
            <v>2950</v>
          </cell>
          <cell r="AF773">
            <v>0</v>
          </cell>
          <cell r="AG773">
            <v>0</v>
          </cell>
          <cell r="AH773">
            <v>300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</row>
        <row r="774">
          <cell r="A774">
            <v>42143</v>
          </cell>
          <cell r="B774">
            <v>0</v>
          </cell>
          <cell r="C774">
            <v>0</v>
          </cell>
          <cell r="D774">
            <v>13729.499999999996</v>
          </cell>
          <cell r="E774">
            <v>0</v>
          </cell>
          <cell r="F774">
            <v>0</v>
          </cell>
          <cell r="G774">
            <v>400</v>
          </cell>
          <cell r="H774">
            <v>0</v>
          </cell>
          <cell r="I774">
            <v>0</v>
          </cell>
          <cell r="J774">
            <v>0</v>
          </cell>
          <cell r="K774">
            <v>500</v>
          </cell>
          <cell r="L774">
            <v>0</v>
          </cell>
          <cell r="M774">
            <v>500</v>
          </cell>
          <cell r="N774">
            <v>0</v>
          </cell>
          <cell r="O774">
            <v>0</v>
          </cell>
          <cell r="P774">
            <v>1760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10000</v>
          </cell>
          <cell r="W774">
            <v>245</v>
          </cell>
          <cell r="X774">
            <v>600</v>
          </cell>
          <cell r="Y774">
            <v>24318.000000000004</v>
          </cell>
          <cell r="Z774">
            <v>0</v>
          </cell>
          <cell r="AA774">
            <v>0</v>
          </cell>
          <cell r="AB774">
            <v>4500</v>
          </cell>
          <cell r="AC774">
            <v>0</v>
          </cell>
          <cell r="AD774">
            <v>0</v>
          </cell>
          <cell r="AE774">
            <v>2950</v>
          </cell>
          <cell r="AF774">
            <v>0</v>
          </cell>
          <cell r="AG774">
            <v>0</v>
          </cell>
          <cell r="AH774">
            <v>300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</row>
        <row r="775">
          <cell r="A775">
            <v>42144</v>
          </cell>
          <cell r="B775">
            <v>50.000000000000007</v>
          </cell>
          <cell r="C775">
            <v>0</v>
          </cell>
          <cell r="D775">
            <v>13779.499999999996</v>
          </cell>
          <cell r="E775">
            <v>0</v>
          </cell>
          <cell r="F775">
            <v>0</v>
          </cell>
          <cell r="G775">
            <v>400</v>
          </cell>
          <cell r="H775">
            <v>0</v>
          </cell>
          <cell r="I775">
            <v>0</v>
          </cell>
          <cell r="J775">
            <v>0</v>
          </cell>
          <cell r="K775">
            <v>499.9</v>
          </cell>
          <cell r="L775">
            <v>500</v>
          </cell>
          <cell r="M775">
            <v>499.9</v>
          </cell>
          <cell r="N775">
            <v>0</v>
          </cell>
          <cell r="O775">
            <v>0</v>
          </cell>
          <cell r="P775">
            <v>1760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10000</v>
          </cell>
          <cell r="W775">
            <v>380</v>
          </cell>
          <cell r="X775">
            <v>600</v>
          </cell>
          <cell r="Y775">
            <v>24098.000000000004</v>
          </cell>
          <cell r="Z775">
            <v>0</v>
          </cell>
          <cell r="AA775">
            <v>0</v>
          </cell>
          <cell r="AB775">
            <v>4500</v>
          </cell>
          <cell r="AC775">
            <v>280</v>
          </cell>
          <cell r="AD775">
            <v>0</v>
          </cell>
          <cell r="AE775">
            <v>3230</v>
          </cell>
          <cell r="AF775">
            <v>0</v>
          </cell>
          <cell r="AG775">
            <v>0</v>
          </cell>
          <cell r="AH775">
            <v>300</v>
          </cell>
          <cell r="AI775">
            <v>300</v>
          </cell>
          <cell r="AJ775">
            <v>0</v>
          </cell>
          <cell r="AK775">
            <v>300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</row>
        <row r="776">
          <cell r="A776">
            <v>42145</v>
          </cell>
          <cell r="B776">
            <v>50</v>
          </cell>
          <cell r="C776">
            <v>0</v>
          </cell>
          <cell r="D776">
            <v>13829.499999999996</v>
          </cell>
          <cell r="E776">
            <v>0</v>
          </cell>
          <cell r="F776">
            <v>0</v>
          </cell>
          <cell r="G776">
            <v>400</v>
          </cell>
          <cell r="H776">
            <v>0</v>
          </cell>
          <cell r="I776">
            <v>0</v>
          </cell>
          <cell r="J776">
            <v>0</v>
          </cell>
          <cell r="K776">
            <v>500</v>
          </cell>
          <cell r="L776">
            <v>499.9</v>
          </cell>
          <cell r="M776">
            <v>500</v>
          </cell>
          <cell r="N776">
            <v>0</v>
          </cell>
          <cell r="O776">
            <v>0</v>
          </cell>
          <cell r="P776">
            <v>1760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10000</v>
          </cell>
          <cell r="W776">
            <v>245</v>
          </cell>
          <cell r="X776">
            <v>180</v>
          </cell>
          <cell r="Y776">
            <v>24163.000000000004</v>
          </cell>
          <cell r="Z776">
            <v>0</v>
          </cell>
          <cell r="AA776">
            <v>0</v>
          </cell>
          <cell r="AB776">
            <v>4500</v>
          </cell>
          <cell r="AC776">
            <v>0</v>
          </cell>
          <cell r="AD776">
            <v>0</v>
          </cell>
          <cell r="AE776">
            <v>3230</v>
          </cell>
          <cell r="AF776">
            <v>0</v>
          </cell>
          <cell r="AG776">
            <v>0</v>
          </cell>
          <cell r="AH776">
            <v>300</v>
          </cell>
          <cell r="AI776">
            <v>0</v>
          </cell>
          <cell r="AJ776">
            <v>0</v>
          </cell>
          <cell r="AK776">
            <v>300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</row>
        <row r="777">
          <cell r="A777">
            <v>42146</v>
          </cell>
          <cell r="B777">
            <v>0</v>
          </cell>
          <cell r="C777">
            <v>0</v>
          </cell>
          <cell r="D777">
            <v>13829.499999999996</v>
          </cell>
          <cell r="E777">
            <v>0</v>
          </cell>
          <cell r="F777">
            <v>0</v>
          </cell>
          <cell r="G777">
            <v>400</v>
          </cell>
          <cell r="H777">
            <v>0</v>
          </cell>
          <cell r="I777">
            <v>0</v>
          </cell>
          <cell r="J777">
            <v>0</v>
          </cell>
          <cell r="K777">
            <v>1000</v>
          </cell>
          <cell r="L777">
            <v>500</v>
          </cell>
          <cell r="M777">
            <v>1000</v>
          </cell>
          <cell r="N777">
            <v>0</v>
          </cell>
          <cell r="O777">
            <v>0</v>
          </cell>
          <cell r="P777">
            <v>1760</v>
          </cell>
          <cell r="Q777">
            <v>0</v>
          </cell>
          <cell r="R777">
            <v>0</v>
          </cell>
          <cell r="S777">
            <v>0</v>
          </cell>
          <cell r="T777">
            <v>500</v>
          </cell>
          <cell r="U777">
            <v>0</v>
          </cell>
          <cell r="V777">
            <v>10500</v>
          </cell>
          <cell r="W777">
            <v>300</v>
          </cell>
          <cell r="X777">
            <v>300</v>
          </cell>
          <cell r="Y777">
            <v>24163.000000000004</v>
          </cell>
          <cell r="Z777">
            <v>0</v>
          </cell>
          <cell r="AA777">
            <v>0</v>
          </cell>
          <cell r="AB777">
            <v>4500</v>
          </cell>
          <cell r="AC777">
            <v>0</v>
          </cell>
          <cell r="AD777">
            <v>0</v>
          </cell>
          <cell r="AE777">
            <v>3230</v>
          </cell>
          <cell r="AF777">
            <v>0</v>
          </cell>
          <cell r="AG777">
            <v>0</v>
          </cell>
          <cell r="AH777">
            <v>300</v>
          </cell>
          <cell r="AI777">
            <v>0</v>
          </cell>
          <cell r="AJ777">
            <v>0</v>
          </cell>
          <cell r="AK777">
            <v>300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</row>
        <row r="778">
          <cell r="A778">
            <v>42149</v>
          </cell>
          <cell r="B778">
            <v>50</v>
          </cell>
          <cell r="C778">
            <v>0</v>
          </cell>
          <cell r="D778">
            <v>13879.499999999996</v>
          </cell>
          <cell r="E778">
            <v>0</v>
          </cell>
          <cell r="F778">
            <v>0</v>
          </cell>
          <cell r="G778">
            <v>400</v>
          </cell>
          <cell r="H778">
            <v>0</v>
          </cell>
          <cell r="I778">
            <v>0</v>
          </cell>
          <cell r="J778">
            <v>0</v>
          </cell>
          <cell r="K778">
            <v>1697.4</v>
          </cell>
          <cell r="L778">
            <v>1000</v>
          </cell>
          <cell r="M778">
            <v>1697.4</v>
          </cell>
          <cell r="N778">
            <v>0</v>
          </cell>
          <cell r="O778">
            <v>0</v>
          </cell>
          <cell r="P778">
            <v>1760</v>
          </cell>
          <cell r="Q778">
            <v>0</v>
          </cell>
          <cell r="R778">
            <v>0</v>
          </cell>
          <cell r="S778">
            <v>0</v>
          </cell>
          <cell r="T778">
            <v>500</v>
          </cell>
          <cell r="U778">
            <v>0</v>
          </cell>
          <cell r="V778">
            <v>11000</v>
          </cell>
          <cell r="W778">
            <v>300</v>
          </cell>
          <cell r="X778">
            <v>0</v>
          </cell>
          <cell r="Y778">
            <v>24463.000000000004</v>
          </cell>
          <cell r="Z778">
            <v>0</v>
          </cell>
          <cell r="AA778">
            <v>0</v>
          </cell>
          <cell r="AB778">
            <v>4500</v>
          </cell>
          <cell r="AC778">
            <v>0</v>
          </cell>
          <cell r="AD778">
            <v>0</v>
          </cell>
          <cell r="AE778">
            <v>3230</v>
          </cell>
          <cell r="AF778">
            <v>0</v>
          </cell>
          <cell r="AG778">
            <v>0</v>
          </cell>
          <cell r="AH778">
            <v>300</v>
          </cell>
          <cell r="AI778">
            <v>0</v>
          </cell>
          <cell r="AJ778">
            <v>0</v>
          </cell>
          <cell r="AK778">
            <v>300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</row>
        <row r="779">
          <cell r="A779">
            <v>42150</v>
          </cell>
          <cell r="B779">
            <v>0</v>
          </cell>
          <cell r="C779">
            <v>0</v>
          </cell>
          <cell r="D779">
            <v>13879.499999999996</v>
          </cell>
          <cell r="E779">
            <v>0</v>
          </cell>
          <cell r="F779">
            <v>0</v>
          </cell>
          <cell r="G779">
            <v>400</v>
          </cell>
          <cell r="H779">
            <v>0</v>
          </cell>
          <cell r="I779">
            <v>0</v>
          </cell>
          <cell r="J779">
            <v>0</v>
          </cell>
          <cell r="K779">
            <v>1999.9000000000003</v>
          </cell>
          <cell r="L779">
            <v>1697.4</v>
          </cell>
          <cell r="M779">
            <v>1999.9</v>
          </cell>
          <cell r="N779">
            <v>0</v>
          </cell>
          <cell r="O779">
            <v>0</v>
          </cell>
          <cell r="P779">
            <v>1760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11000</v>
          </cell>
          <cell r="W779">
            <v>300</v>
          </cell>
          <cell r="X779">
            <v>300</v>
          </cell>
          <cell r="Y779">
            <v>24463.000000000004</v>
          </cell>
          <cell r="Z779">
            <v>0</v>
          </cell>
          <cell r="AA779">
            <v>0</v>
          </cell>
          <cell r="AB779">
            <v>4500</v>
          </cell>
          <cell r="AC779">
            <v>0</v>
          </cell>
          <cell r="AD779">
            <v>0</v>
          </cell>
          <cell r="AE779">
            <v>3230</v>
          </cell>
          <cell r="AF779">
            <v>0</v>
          </cell>
          <cell r="AG779">
            <v>0</v>
          </cell>
          <cell r="AH779">
            <v>300</v>
          </cell>
          <cell r="AI779">
            <v>0</v>
          </cell>
          <cell r="AJ779">
            <v>0</v>
          </cell>
          <cell r="AK779">
            <v>300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</row>
        <row r="780">
          <cell r="A780">
            <v>42151</v>
          </cell>
          <cell r="B780">
            <v>50.000000000000007</v>
          </cell>
          <cell r="C780">
            <v>0</v>
          </cell>
          <cell r="D780">
            <v>13929.499999999996</v>
          </cell>
          <cell r="E780">
            <v>200</v>
          </cell>
          <cell r="F780">
            <v>0</v>
          </cell>
          <cell r="G780">
            <v>600</v>
          </cell>
          <cell r="H780">
            <v>0</v>
          </cell>
          <cell r="I780">
            <v>0</v>
          </cell>
          <cell r="J780">
            <v>0</v>
          </cell>
          <cell r="K780">
            <v>1727</v>
          </cell>
          <cell r="L780">
            <v>1999.9000000000003</v>
          </cell>
          <cell r="M780">
            <v>1726.9999999999998</v>
          </cell>
          <cell r="N780">
            <v>0</v>
          </cell>
          <cell r="O780">
            <v>0</v>
          </cell>
          <cell r="P780">
            <v>1760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11000</v>
          </cell>
          <cell r="W780">
            <v>150</v>
          </cell>
          <cell r="X780">
            <v>300</v>
          </cell>
          <cell r="Y780">
            <v>24313.000000000004</v>
          </cell>
          <cell r="Z780">
            <v>0</v>
          </cell>
          <cell r="AA780">
            <v>0</v>
          </cell>
          <cell r="AB780">
            <v>4500</v>
          </cell>
          <cell r="AC780">
            <v>0</v>
          </cell>
          <cell r="AD780">
            <v>0</v>
          </cell>
          <cell r="AE780">
            <v>3230</v>
          </cell>
          <cell r="AF780">
            <v>300</v>
          </cell>
          <cell r="AG780">
            <v>0</v>
          </cell>
          <cell r="AH780">
            <v>600</v>
          </cell>
          <cell r="AI780">
            <v>0</v>
          </cell>
          <cell r="AJ780">
            <v>0</v>
          </cell>
          <cell r="AK780">
            <v>300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</row>
        <row r="781">
          <cell r="A781">
            <v>42152</v>
          </cell>
          <cell r="B781">
            <v>50</v>
          </cell>
          <cell r="C781">
            <v>0</v>
          </cell>
          <cell r="D781">
            <v>13979.499999999996</v>
          </cell>
          <cell r="E781">
            <v>0</v>
          </cell>
          <cell r="F781">
            <v>0</v>
          </cell>
          <cell r="G781">
            <v>600</v>
          </cell>
          <cell r="H781">
            <v>0</v>
          </cell>
          <cell r="I781">
            <v>0</v>
          </cell>
          <cell r="J781">
            <v>0</v>
          </cell>
          <cell r="K781">
            <v>2000.1000000000001</v>
          </cell>
          <cell r="L781">
            <v>1727</v>
          </cell>
          <cell r="M781">
            <v>2000.1</v>
          </cell>
          <cell r="N781">
            <v>0</v>
          </cell>
          <cell r="O781">
            <v>0</v>
          </cell>
          <cell r="P781">
            <v>1760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11000</v>
          </cell>
          <cell r="W781">
            <v>900</v>
          </cell>
          <cell r="X781">
            <v>300</v>
          </cell>
          <cell r="Y781">
            <v>24913.000000000004</v>
          </cell>
          <cell r="Z781">
            <v>0</v>
          </cell>
          <cell r="AA781">
            <v>0</v>
          </cell>
          <cell r="AB781">
            <v>4500</v>
          </cell>
          <cell r="AC781">
            <v>0</v>
          </cell>
          <cell r="AD781">
            <v>0</v>
          </cell>
          <cell r="AE781">
            <v>3230</v>
          </cell>
          <cell r="AF781">
            <v>0</v>
          </cell>
          <cell r="AG781">
            <v>0</v>
          </cell>
          <cell r="AH781">
            <v>600</v>
          </cell>
          <cell r="AI781">
            <v>0</v>
          </cell>
          <cell r="AJ781">
            <v>0</v>
          </cell>
          <cell r="AK781">
            <v>300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</row>
        <row r="782">
          <cell r="A782">
            <v>42153</v>
          </cell>
          <cell r="B782">
            <v>0</v>
          </cell>
          <cell r="C782">
            <v>0</v>
          </cell>
          <cell r="D782">
            <v>13979.499999999996</v>
          </cell>
          <cell r="E782">
            <v>0</v>
          </cell>
          <cell r="F782">
            <v>0</v>
          </cell>
          <cell r="G782">
            <v>600</v>
          </cell>
          <cell r="H782">
            <v>0</v>
          </cell>
          <cell r="I782">
            <v>0</v>
          </cell>
          <cell r="J782">
            <v>0</v>
          </cell>
          <cell r="K782">
            <v>1500</v>
          </cell>
          <cell r="L782">
            <v>2000.1000000000001</v>
          </cell>
          <cell r="M782">
            <v>1499.9999999999998</v>
          </cell>
          <cell r="N782">
            <v>0</v>
          </cell>
          <cell r="O782">
            <v>0</v>
          </cell>
          <cell r="P782">
            <v>1760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11000</v>
          </cell>
          <cell r="W782">
            <v>400</v>
          </cell>
          <cell r="X782">
            <v>600</v>
          </cell>
          <cell r="Y782">
            <v>24713.000000000004</v>
          </cell>
          <cell r="Z782">
            <v>0</v>
          </cell>
          <cell r="AA782">
            <v>0</v>
          </cell>
          <cell r="AB782">
            <v>4500</v>
          </cell>
          <cell r="AC782">
            <v>243</v>
          </cell>
          <cell r="AD782">
            <v>0</v>
          </cell>
          <cell r="AE782">
            <v>3473</v>
          </cell>
          <cell r="AF782">
            <v>0</v>
          </cell>
          <cell r="AG782">
            <v>0</v>
          </cell>
          <cell r="AH782">
            <v>600</v>
          </cell>
          <cell r="AI782">
            <v>0</v>
          </cell>
          <cell r="AJ782">
            <v>0</v>
          </cell>
          <cell r="AK782">
            <v>300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</row>
        <row r="783">
          <cell r="A783">
            <v>42156</v>
          </cell>
          <cell r="B783">
            <v>50</v>
          </cell>
          <cell r="C783">
            <v>0</v>
          </cell>
          <cell r="D783">
            <v>14029.499999999996</v>
          </cell>
          <cell r="E783">
            <v>0</v>
          </cell>
          <cell r="F783">
            <v>0</v>
          </cell>
          <cell r="G783">
            <v>600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1500</v>
          </cell>
          <cell r="M783">
            <v>0</v>
          </cell>
          <cell r="N783">
            <v>1000</v>
          </cell>
          <cell r="O783">
            <v>0</v>
          </cell>
          <cell r="P783">
            <v>2760</v>
          </cell>
          <cell r="Q783">
            <v>0</v>
          </cell>
          <cell r="R783">
            <v>0</v>
          </cell>
          <cell r="S783">
            <v>0</v>
          </cell>
          <cell r="T783">
            <v>500</v>
          </cell>
          <cell r="U783">
            <v>0</v>
          </cell>
          <cell r="V783">
            <v>11500</v>
          </cell>
          <cell r="W783">
            <v>200</v>
          </cell>
          <cell r="X783">
            <v>300</v>
          </cell>
          <cell r="Y783">
            <v>24613.000000000004</v>
          </cell>
          <cell r="Z783">
            <v>0</v>
          </cell>
          <cell r="AA783">
            <v>0</v>
          </cell>
          <cell r="AB783">
            <v>4500</v>
          </cell>
          <cell r="AC783">
            <v>0</v>
          </cell>
          <cell r="AD783">
            <v>0</v>
          </cell>
          <cell r="AE783">
            <v>3473</v>
          </cell>
          <cell r="AF783">
            <v>0</v>
          </cell>
          <cell r="AG783">
            <v>0</v>
          </cell>
          <cell r="AH783">
            <v>600</v>
          </cell>
          <cell r="AI783">
            <v>0</v>
          </cell>
          <cell r="AJ783">
            <v>0</v>
          </cell>
          <cell r="AK783">
            <v>300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</row>
        <row r="784">
          <cell r="A784">
            <v>42157</v>
          </cell>
          <cell r="B784">
            <v>0</v>
          </cell>
          <cell r="C784">
            <v>0</v>
          </cell>
          <cell r="D784">
            <v>14029.499999999996</v>
          </cell>
          <cell r="E784">
            <v>0</v>
          </cell>
          <cell r="F784">
            <v>0</v>
          </cell>
          <cell r="G784">
            <v>600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1000</v>
          </cell>
          <cell r="O784">
            <v>1000</v>
          </cell>
          <cell r="P784">
            <v>2760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11500</v>
          </cell>
          <cell r="W784">
            <v>295</v>
          </cell>
          <cell r="X784">
            <v>300</v>
          </cell>
          <cell r="Y784">
            <v>24608.000000000004</v>
          </cell>
          <cell r="Z784">
            <v>0</v>
          </cell>
          <cell r="AA784">
            <v>0</v>
          </cell>
          <cell r="AB784">
            <v>4500</v>
          </cell>
          <cell r="AC784">
            <v>0</v>
          </cell>
          <cell r="AD784">
            <v>0</v>
          </cell>
          <cell r="AE784">
            <v>3473</v>
          </cell>
          <cell r="AF784">
            <v>0</v>
          </cell>
          <cell r="AG784">
            <v>0</v>
          </cell>
          <cell r="AH784">
            <v>600</v>
          </cell>
          <cell r="AI784">
            <v>0</v>
          </cell>
          <cell r="AJ784">
            <v>0</v>
          </cell>
          <cell r="AK784">
            <v>300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</row>
        <row r="785">
          <cell r="A785">
            <v>42158</v>
          </cell>
          <cell r="B785">
            <v>50</v>
          </cell>
          <cell r="C785">
            <v>0</v>
          </cell>
          <cell r="D785">
            <v>14079.499999999996</v>
          </cell>
          <cell r="E785">
            <v>0</v>
          </cell>
          <cell r="F785">
            <v>0</v>
          </cell>
          <cell r="G785">
            <v>600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500</v>
          </cell>
          <cell r="O785">
            <v>1000</v>
          </cell>
          <cell r="P785">
            <v>2260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11500</v>
          </cell>
          <cell r="W785">
            <v>0</v>
          </cell>
          <cell r="X785">
            <v>0</v>
          </cell>
          <cell r="Y785">
            <v>24608.000000000004</v>
          </cell>
          <cell r="Z785">
            <v>0</v>
          </cell>
          <cell r="AA785">
            <v>0</v>
          </cell>
          <cell r="AB785">
            <v>4500</v>
          </cell>
          <cell r="AC785">
            <v>300</v>
          </cell>
          <cell r="AD785">
            <v>0</v>
          </cell>
          <cell r="AE785">
            <v>3773</v>
          </cell>
          <cell r="AF785">
            <v>0</v>
          </cell>
          <cell r="AG785">
            <v>0</v>
          </cell>
          <cell r="AH785">
            <v>600</v>
          </cell>
          <cell r="AI785">
            <v>300</v>
          </cell>
          <cell r="AJ785">
            <v>0</v>
          </cell>
          <cell r="AK785">
            <v>600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</row>
        <row r="786">
          <cell r="A786">
            <v>42159</v>
          </cell>
          <cell r="B786">
            <v>50</v>
          </cell>
          <cell r="C786">
            <v>0</v>
          </cell>
          <cell r="D786">
            <v>14129.499999999996</v>
          </cell>
          <cell r="E786">
            <v>0</v>
          </cell>
          <cell r="F786">
            <v>0</v>
          </cell>
          <cell r="G786">
            <v>600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1000</v>
          </cell>
          <cell r="O786">
            <v>960</v>
          </cell>
          <cell r="P786">
            <v>2300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11500</v>
          </cell>
          <cell r="W786">
            <v>0</v>
          </cell>
          <cell r="X786">
            <v>0</v>
          </cell>
          <cell r="Y786">
            <v>24608.000000000004</v>
          </cell>
          <cell r="Z786">
            <v>0</v>
          </cell>
          <cell r="AA786">
            <v>0</v>
          </cell>
          <cell r="AB786">
            <v>4500</v>
          </cell>
          <cell r="AC786">
            <v>0</v>
          </cell>
          <cell r="AD786">
            <v>0</v>
          </cell>
          <cell r="AE786">
            <v>3773</v>
          </cell>
          <cell r="AF786">
            <v>0</v>
          </cell>
          <cell r="AG786">
            <v>0</v>
          </cell>
          <cell r="AH786">
            <v>600</v>
          </cell>
          <cell r="AI786">
            <v>0</v>
          </cell>
          <cell r="AJ786">
            <v>0</v>
          </cell>
          <cell r="AK786">
            <v>600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</row>
        <row r="787">
          <cell r="A787">
            <v>42160</v>
          </cell>
          <cell r="B787">
            <v>0</v>
          </cell>
          <cell r="C787">
            <v>0</v>
          </cell>
          <cell r="D787">
            <v>14129.499999999996</v>
          </cell>
          <cell r="E787">
            <v>0</v>
          </cell>
          <cell r="F787">
            <v>0</v>
          </cell>
          <cell r="G787">
            <v>600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500</v>
          </cell>
          <cell r="P787">
            <v>1800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11500</v>
          </cell>
          <cell r="W787">
            <v>300</v>
          </cell>
          <cell r="X787">
            <v>600</v>
          </cell>
          <cell r="Y787">
            <v>24308.000000000004</v>
          </cell>
          <cell r="Z787">
            <v>400</v>
          </cell>
          <cell r="AA787">
            <v>0</v>
          </cell>
          <cell r="AB787">
            <v>4900</v>
          </cell>
          <cell r="AC787">
            <v>0</v>
          </cell>
          <cell r="AD787">
            <v>0</v>
          </cell>
          <cell r="AE787">
            <v>3773</v>
          </cell>
          <cell r="AF787">
            <v>0</v>
          </cell>
          <cell r="AG787">
            <v>0</v>
          </cell>
          <cell r="AH787">
            <v>600</v>
          </cell>
          <cell r="AI787">
            <v>0</v>
          </cell>
          <cell r="AJ787">
            <v>0</v>
          </cell>
          <cell r="AK787">
            <v>600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</row>
        <row r="788">
          <cell r="A788">
            <v>42163</v>
          </cell>
          <cell r="B788">
            <v>250</v>
          </cell>
          <cell r="C788">
            <v>0</v>
          </cell>
          <cell r="D788">
            <v>14379.499999999996</v>
          </cell>
          <cell r="E788">
            <v>0</v>
          </cell>
          <cell r="F788">
            <v>0</v>
          </cell>
          <cell r="G788">
            <v>600</v>
          </cell>
          <cell r="H788">
            <v>0</v>
          </cell>
          <cell r="I788">
            <v>0</v>
          </cell>
          <cell r="J788">
            <v>0</v>
          </cell>
          <cell r="K788">
            <v>1300</v>
          </cell>
          <cell r="L788">
            <v>0</v>
          </cell>
          <cell r="M788">
            <v>1300</v>
          </cell>
          <cell r="N788">
            <v>0</v>
          </cell>
          <cell r="O788">
            <v>0</v>
          </cell>
          <cell r="P788">
            <v>1800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11500</v>
          </cell>
          <cell r="W788">
            <v>300</v>
          </cell>
          <cell r="X788">
            <v>600</v>
          </cell>
          <cell r="Y788">
            <v>24008.000000000004</v>
          </cell>
          <cell r="Z788">
            <v>0</v>
          </cell>
          <cell r="AA788">
            <v>0</v>
          </cell>
          <cell r="AB788">
            <v>4900</v>
          </cell>
          <cell r="AC788">
            <v>0</v>
          </cell>
          <cell r="AD788">
            <v>0</v>
          </cell>
          <cell r="AE788">
            <v>3773</v>
          </cell>
          <cell r="AF788">
            <v>0</v>
          </cell>
          <cell r="AG788">
            <v>0</v>
          </cell>
          <cell r="AH788">
            <v>600</v>
          </cell>
          <cell r="AI788">
            <v>0</v>
          </cell>
          <cell r="AJ788">
            <v>0</v>
          </cell>
          <cell r="AK788">
            <v>600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</row>
        <row r="789">
          <cell r="A789">
            <v>42164</v>
          </cell>
          <cell r="B789">
            <v>200</v>
          </cell>
          <cell r="C789">
            <v>0</v>
          </cell>
          <cell r="D789">
            <v>14579.499999999996</v>
          </cell>
          <cell r="E789">
            <v>0</v>
          </cell>
          <cell r="F789">
            <v>0</v>
          </cell>
          <cell r="G789">
            <v>600</v>
          </cell>
          <cell r="H789">
            <v>0</v>
          </cell>
          <cell r="I789">
            <v>0</v>
          </cell>
          <cell r="J789">
            <v>0</v>
          </cell>
          <cell r="K789">
            <v>1500</v>
          </cell>
          <cell r="L789">
            <v>1300</v>
          </cell>
          <cell r="M789">
            <v>1500</v>
          </cell>
          <cell r="N789">
            <v>0</v>
          </cell>
          <cell r="O789">
            <v>0</v>
          </cell>
          <cell r="P789">
            <v>1800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11500</v>
          </cell>
          <cell r="W789">
            <v>0</v>
          </cell>
          <cell r="X789">
            <v>600</v>
          </cell>
          <cell r="Y789">
            <v>23408.000000000004</v>
          </cell>
          <cell r="Z789">
            <v>0</v>
          </cell>
          <cell r="AA789">
            <v>0</v>
          </cell>
          <cell r="AB789">
            <v>4900</v>
          </cell>
          <cell r="AC789">
            <v>0</v>
          </cell>
          <cell r="AD789">
            <v>0</v>
          </cell>
          <cell r="AE789">
            <v>3773</v>
          </cell>
          <cell r="AF789">
            <v>0</v>
          </cell>
          <cell r="AG789">
            <v>0</v>
          </cell>
          <cell r="AH789">
            <v>600</v>
          </cell>
          <cell r="AI789">
            <v>0</v>
          </cell>
          <cell r="AJ789">
            <v>0</v>
          </cell>
          <cell r="AK789">
            <v>600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</row>
        <row r="790">
          <cell r="A790">
            <v>42165</v>
          </cell>
          <cell r="B790">
            <v>250</v>
          </cell>
          <cell r="C790">
            <v>0</v>
          </cell>
          <cell r="D790">
            <v>14829.499999999996</v>
          </cell>
          <cell r="E790">
            <v>0</v>
          </cell>
          <cell r="F790">
            <v>0</v>
          </cell>
          <cell r="G790">
            <v>600</v>
          </cell>
          <cell r="H790">
            <v>0</v>
          </cell>
          <cell r="I790">
            <v>0</v>
          </cell>
          <cell r="J790">
            <v>0</v>
          </cell>
          <cell r="K790">
            <v>2000</v>
          </cell>
          <cell r="L790">
            <v>1500</v>
          </cell>
          <cell r="M790">
            <v>2000</v>
          </cell>
          <cell r="N790">
            <v>0</v>
          </cell>
          <cell r="O790">
            <v>0</v>
          </cell>
          <cell r="P790">
            <v>1800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11500</v>
          </cell>
          <cell r="W790">
            <v>300</v>
          </cell>
          <cell r="X790">
            <v>900</v>
          </cell>
          <cell r="Y790">
            <v>22808.000000000004</v>
          </cell>
          <cell r="Z790">
            <v>0</v>
          </cell>
          <cell r="AA790">
            <v>0</v>
          </cell>
          <cell r="AB790">
            <v>4900</v>
          </cell>
          <cell r="AC790">
            <v>0</v>
          </cell>
          <cell r="AD790">
            <v>0</v>
          </cell>
          <cell r="AE790">
            <v>3773</v>
          </cell>
          <cell r="AF790">
            <v>300</v>
          </cell>
          <cell r="AG790">
            <v>0</v>
          </cell>
          <cell r="AH790">
            <v>900</v>
          </cell>
          <cell r="AI790">
            <v>0</v>
          </cell>
          <cell r="AJ790">
            <v>0</v>
          </cell>
          <cell r="AK790">
            <v>600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</row>
        <row r="791">
          <cell r="A791">
            <v>42166</v>
          </cell>
          <cell r="B791">
            <v>250</v>
          </cell>
          <cell r="C791">
            <v>900</v>
          </cell>
          <cell r="D791">
            <v>14179.499999999996</v>
          </cell>
          <cell r="E791">
            <v>0</v>
          </cell>
          <cell r="F791">
            <v>0</v>
          </cell>
          <cell r="G791">
            <v>600</v>
          </cell>
          <cell r="H791">
            <v>0</v>
          </cell>
          <cell r="I791">
            <v>0</v>
          </cell>
          <cell r="J791">
            <v>0</v>
          </cell>
          <cell r="K791">
            <v>1600.0000000000002</v>
          </cell>
          <cell r="L791">
            <v>2000</v>
          </cell>
          <cell r="M791">
            <v>1600</v>
          </cell>
          <cell r="N791">
            <v>0</v>
          </cell>
          <cell r="O791">
            <v>500</v>
          </cell>
          <cell r="P791">
            <v>1300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11500</v>
          </cell>
          <cell r="W791">
            <v>0</v>
          </cell>
          <cell r="X791">
            <v>900</v>
          </cell>
          <cell r="Y791">
            <v>21908.000000000004</v>
          </cell>
          <cell r="Z791">
            <v>0</v>
          </cell>
          <cell r="AA791">
            <v>0</v>
          </cell>
          <cell r="AB791">
            <v>4900</v>
          </cell>
          <cell r="AC791">
            <v>0</v>
          </cell>
          <cell r="AD791">
            <v>0</v>
          </cell>
          <cell r="AE791">
            <v>3773</v>
          </cell>
          <cell r="AF791">
            <v>0</v>
          </cell>
          <cell r="AG791">
            <v>0</v>
          </cell>
          <cell r="AH791">
            <v>900</v>
          </cell>
          <cell r="AI791">
            <v>0</v>
          </cell>
          <cell r="AJ791">
            <v>0</v>
          </cell>
          <cell r="AK791">
            <v>600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</row>
        <row r="792">
          <cell r="A792">
            <v>42167</v>
          </cell>
          <cell r="B792">
            <v>200</v>
          </cell>
          <cell r="C792">
            <v>0</v>
          </cell>
          <cell r="D792">
            <v>14379.499999999996</v>
          </cell>
          <cell r="E792">
            <v>0</v>
          </cell>
          <cell r="F792">
            <v>0</v>
          </cell>
          <cell r="G792">
            <v>600</v>
          </cell>
          <cell r="H792">
            <v>0</v>
          </cell>
          <cell r="I792">
            <v>0</v>
          </cell>
          <cell r="J792">
            <v>0</v>
          </cell>
          <cell r="K792">
            <v>2000</v>
          </cell>
          <cell r="L792">
            <v>1600.0000000000002</v>
          </cell>
          <cell r="M792">
            <v>1999.9999999999998</v>
          </cell>
          <cell r="N792">
            <v>0</v>
          </cell>
          <cell r="O792">
            <v>0</v>
          </cell>
          <cell r="P792">
            <v>1300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11500</v>
          </cell>
          <cell r="W792">
            <v>0</v>
          </cell>
          <cell r="X792">
            <v>900</v>
          </cell>
          <cell r="Y792">
            <v>21008.000000000004</v>
          </cell>
          <cell r="Z792">
            <v>200</v>
          </cell>
          <cell r="AA792">
            <v>0</v>
          </cell>
          <cell r="AB792">
            <v>5100</v>
          </cell>
          <cell r="AC792">
            <v>200</v>
          </cell>
          <cell r="AD792">
            <v>0</v>
          </cell>
          <cell r="AE792">
            <v>3973</v>
          </cell>
          <cell r="AF792">
            <v>0</v>
          </cell>
          <cell r="AG792">
            <v>0</v>
          </cell>
          <cell r="AH792">
            <v>900</v>
          </cell>
          <cell r="AI792">
            <v>0</v>
          </cell>
          <cell r="AJ792">
            <v>0</v>
          </cell>
          <cell r="AK792">
            <v>600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</row>
        <row r="793">
          <cell r="A793">
            <v>42170</v>
          </cell>
          <cell r="B793">
            <v>49.999999999999993</v>
          </cell>
          <cell r="C793">
            <v>0</v>
          </cell>
          <cell r="D793">
            <v>14429.499999999996</v>
          </cell>
          <cell r="E793">
            <v>0</v>
          </cell>
          <cell r="F793">
            <v>0</v>
          </cell>
          <cell r="G793">
            <v>600</v>
          </cell>
          <cell r="H793">
            <v>0</v>
          </cell>
          <cell r="I793">
            <v>0</v>
          </cell>
          <cell r="J793">
            <v>0</v>
          </cell>
          <cell r="K793">
            <v>2000.1</v>
          </cell>
          <cell r="L793">
            <v>2000</v>
          </cell>
          <cell r="M793">
            <v>2000.0999999999995</v>
          </cell>
          <cell r="N793">
            <v>0</v>
          </cell>
          <cell r="O793">
            <v>0</v>
          </cell>
          <cell r="P793">
            <v>1300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11500</v>
          </cell>
          <cell r="W793">
            <v>760</v>
          </cell>
          <cell r="X793">
            <v>600</v>
          </cell>
          <cell r="Y793">
            <v>21168.000000000004</v>
          </cell>
          <cell r="Z793">
            <v>0</v>
          </cell>
          <cell r="AA793">
            <v>0</v>
          </cell>
          <cell r="AB793">
            <v>5100</v>
          </cell>
          <cell r="AC793">
            <v>0</v>
          </cell>
          <cell r="AD793">
            <v>0</v>
          </cell>
          <cell r="AE793">
            <v>3973</v>
          </cell>
          <cell r="AF793">
            <v>0</v>
          </cell>
          <cell r="AG793">
            <v>0</v>
          </cell>
          <cell r="AH793">
            <v>900</v>
          </cell>
          <cell r="AI793">
            <v>0</v>
          </cell>
          <cell r="AJ793">
            <v>0</v>
          </cell>
          <cell r="AK793">
            <v>600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</row>
        <row r="794">
          <cell r="A794">
            <v>42171</v>
          </cell>
          <cell r="B794">
            <v>200</v>
          </cell>
          <cell r="C794">
            <v>0</v>
          </cell>
          <cell r="D794">
            <v>14629.499999999996</v>
          </cell>
          <cell r="E794">
            <v>0</v>
          </cell>
          <cell r="F794">
            <v>0</v>
          </cell>
          <cell r="G794">
            <v>600</v>
          </cell>
          <cell r="H794">
            <v>0</v>
          </cell>
          <cell r="I794">
            <v>0</v>
          </cell>
          <cell r="J794">
            <v>0</v>
          </cell>
          <cell r="K794">
            <v>1800</v>
          </cell>
          <cell r="L794">
            <v>2000.1</v>
          </cell>
          <cell r="M794">
            <v>1799.9999999999995</v>
          </cell>
          <cell r="N794">
            <v>0</v>
          </cell>
          <cell r="O794">
            <v>0</v>
          </cell>
          <cell r="P794">
            <v>1300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11500</v>
          </cell>
          <cell r="W794">
            <v>895.1</v>
          </cell>
          <cell r="X794">
            <v>600</v>
          </cell>
          <cell r="Y794">
            <v>21463.100000000002</v>
          </cell>
          <cell r="Z794">
            <v>0</v>
          </cell>
          <cell r="AA794">
            <v>0</v>
          </cell>
          <cell r="AB794">
            <v>5100</v>
          </cell>
          <cell r="AC794">
            <v>0</v>
          </cell>
          <cell r="AD794">
            <v>0</v>
          </cell>
          <cell r="AE794">
            <v>3973</v>
          </cell>
          <cell r="AF794">
            <v>0</v>
          </cell>
          <cell r="AG794">
            <v>0</v>
          </cell>
          <cell r="AH794">
            <v>900</v>
          </cell>
          <cell r="AI794">
            <v>0</v>
          </cell>
          <cell r="AJ794">
            <v>0</v>
          </cell>
          <cell r="AK794">
            <v>600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</row>
        <row r="795">
          <cell r="A795">
            <v>42172</v>
          </cell>
          <cell r="B795">
            <v>550.19999999999993</v>
          </cell>
          <cell r="C795">
            <v>0</v>
          </cell>
          <cell r="D795">
            <v>15179.699999999997</v>
          </cell>
          <cell r="E795">
            <v>0</v>
          </cell>
          <cell r="F795">
            <v>0</v>
          </cell>
          <cell r="G795">
            <v>600</v>
          </cell>
          <cell r="H795">
            <v>0</v>
          </cell>
          <cell r="I795">
            <v>0</v>
          </cell>
          <cell r="J795">
            <v>0</v>
          </cell>
          <cell r="K795">
            <v>1500</v>
          </cell>
          <cell r="L795">
            <v>1800</v>
          </cell>
          <cell r="M795">
            <v>1499.9999999999995</v>
          </cell>
          <cell r="N795">
            <v>0</v>
          </cell>
          <cell r="O795">
            <v>0</v>
          </cell>
          <cell r="P795">
            <v>1300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11500</v>
          </cell>
          <cell r="W795">
            <v>710</v>
          </cell>
          <cell r="X795">
            <v>600</v>
          </cell>
          <cell r="Y795">
            <v>21573.100000000002</v>
          </cell>
          <cell r="Z795">
            <v>0</v>
          </cell>
          <cell r="AA795">
            <v>0</v>
          </cell>
          <cell r="AB795">
            <v>5100</v>
          </cell>
          <cell r="AC795">
            <v>0</v>
          </cell>
          <cell r="AD795">
            <v>0</v>
          </cell>
          <cell r="AE795">
            <v>3973</v>
          </cell>
          <cell r="AF795">
            <v>0</v>
          </cell>
          <cell r="AG795">
            <v>0</v>
          </cell>
          <cell r="AH795">
            <v>900</v>
          </cell>
          <cell r="AI795">
            <v>0</v>
          </cell>
          <cell r="AJ795">
            <v>0</v>
          </cell>
          <cell r="AK795">
            <v>600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</row>
        <row r="796">
          <cell r="A796">
            <v>42173</v>
          </cell>
          <cell r="B796">
            <v>450</v>
          </cell>
          <cell r="C796">
            <v>0</v>
          </cell>
          <cell r="D796">
            <v>15629.699999999997</v>
          </cell>
          <cell r="E796">
            <v>0</v>
          </cell>
          <cell r="F796">
            <v>0</v>
          </cell>
          <cell r="G796">
            <v>600</v>
          </cell>
          <cell r="H796">
            <v>0</v>
          </cell>
          <cell r="I796">
            <v>0</v>
          </cell>
          <cell r="J796">
            <v>0</v>
          </cell>
          <cell r="K796">
            <v>1500</v>
          </cell>
          <cell r="L796">
            <v>1500</v>
          </cell>
          <cell r="M796">
            <v>1499.9999999999995</v>
          </cell>
          <cell r="N796">
            <v>0</v>
          </cell>
          <cell r="O796">
            <v>0</v>
          </cell>
          <cell r="P796">
            <v>1300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11500</v>
          </cell>
          <cell r="W796">
            <v>360</v>
          </cell>
          <cell r="X796">
            <v>600</v>
          </cell>
          <cell r="Y796">
            <v>21333.100000000002</v>
          </cell>
          <cell r="Z796">
            <v>0</v>
          </cell>
          <cell r="AA796">
            <v>0</v>
          </cell>
          <cell r="AB796">
            <v>5100</v>
          </cell>
          <cell r="AC796">
            <v>0</v>
          </cell>
          <cell r="AD796">
            <v>0</v>
          </cell>
          <cell r="AE796">
            <v>3973</v>
          </cell>
          <cell r="AF796">
            <v>0</v>
          </cell>
          <cell r="AG796">
            <v>0</v>
          </cell>
          <cell r="AH796">
            <v>900</v>
          </cell>
          <cell r="AI796">
            <v>0</v>
          </cell>
          <cell r="AJ796">
            <v>0</v>
          </cell>
          <cell r="AK796">
            <v>600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</row>
        <row r="797">
          <cell r="A797">
            <v>42174</v>
          </cell>
          <cell r="B797">
            <v>408.4</v>
          </cell>
          <cell r="C797">
            <v>0</v>
          </cell>
          <cell r="D797">
            <v>16038.099999999997</v>
          </cell>
          <cell r="E797">
            <v>0</v>
          </cell>
          <cell r="F797">
            <v>0</v>
          </cell>
          <cell r="G797">
            <v>600</v>
          </cell>
          <cell r="H797">
            <v>0</v>
          </cell>
          <cell r="I797">
            <v>0</v>
          </cell>
          <cell r="J797">
            <v>0</v>
          </cell>
          <cell r="K797">
            <v>1245.1999999999998</v>
          </cell>
          <cell r="L797">
            <v>1500</v>
          </cell>
          <cell r="M797">
            <v>1245.1999999999994</v>
          </cell>
          <cell r="N797">
            <v>0</v>
          </cell>
          <cell r="O797">
            <v>0</v>
          </cell>
          <cell r="P797">
            <v>1300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11500</v>
          </cell>
          <cell r="W797">
            <v>806</v>
          </cell>
          <cell r="X797">
            <v>600</v>
          </cell>
          <cell r="Y797">
            <v>21539.100000000002</v>
          </cell>
          <cell r="Z797">
            <v>0</v>
          </cell>
          <cell r="AA797">
            <v>0</v>
          </cell>
          <cell r="AB797">
            <v>5100</v>
          </cell>
          <cell r="AC797">
            <v>200</v>
          </cell>
          <cell r="AD797">
            <v>0</v>
          </cell>
          <cell r="AE797">
            <v>4173</v>
          </cell>
          <cell r="AF797">
            <v>0</v>
          </cell>
          <cell r="AG797">
            <v>0</v>
          </cell>
          <cell r="AH797">
            <v>900</v>
          </cell>
          <cell r="AI797">
            <v>0</v>
          </cell>
          <cell r="AJ797">
            <v>0</v>
          </cell>
          <cell r="AK797">
            <v>600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</row>
        <row r="798">
          <cell r="A798">
            <v>42177</v>
          </cell>
          <cell r="B798">
            <v>450</v>
          </cell>
          <cell r="C798">
            <v>0</v>
          </cell>
          <cell r="D798">
            <v>16488.099999999999</v>
          </cell>
          <cell r="E798">
            <v>240</v>
          </cell>
          <cell r="F798">
            <v>0</v>
          </cell>
          <cell r="G798">
            <v>840</v>
          </cell>
          <cell r="H798">
            <v>0</v>
          </cell>
          <cell r="I798">
            <v>0</v>
          </cell>
          <cell r="J798">
            <v>0</v>
          </cell>
          <cell r="K798">
            <v>628.79999999999995</v>
          </cell>
          <cell r="L798">
            <v>1245.1999999999998</v>
          </cell>
          <cell r="M798">
            <v>628.7999999999995</v>
          </cell>
          <cell r="N798">
            <v>0</v>
          </cell>
          <cell r="O798">
            <v>0</v>
          </cell>
          <cell r="P798">
            <v>1300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11500</v>
          </cell>
          <cell r="W798">
            <v>511</v>
          </cell>
          <cell r="X798">
            <v>600</v>
          </cell>
          <cell r="Y798">
            <v>21450.100000000002</v>
          </cell>
          <cell r="Z798">
            <v>0</v>
          </cell>
          <cell r="AA798">
            <v>0</v>
          </cell>
          <cell r="AB798">
            <v>5100</v>
          </cell>
          <cell r="AC798">
            <v>0</v>
          </cell>
          <cell r="AD798">
            <v>0</v>
          </cell>
          <cell r="AE798">
            <v>4173</v>
          </cell>
          <cell r="AF798">
            <v>0</v>
          </cell>
          <cell r="AG798">
            <v>0</v>
          </cell>
          <cell r="AH798">
            <v>900</v>
          </cell>
          <cell r="AI798">
            <v>0</v>
          </cell>
          <cell r="AJ798">
            <v>0</v>
          </cell>
          <cell r="AK798">
            <v>600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</row>
        <row r="799">
          <cell r="A799">
            <v>42178</v>
          </cell>
          <cell r="B799">
            <v>0</v>
          </cell>
          <cell r="C799">
            <v>0</v>
          </cell>
          <cell r="D799">
            <v>16488.099999999999</v>
          </cell>
          <cell r="E799">
            <v>0</v>
          </cell>
          <cell r="F799">
            <v>0</v>
          </cell>
          <cell r="G799">
            <v>840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628.79999999999995</v>
          </cell>
          <cell r="M799">
            <v>0</v>
          </cell>
          <cell r="N799">
            <v>0</v>
          </cell>
          <cell r="O799">
            <v>300</v>
          </cell>
          <cell r="P799">
            <v>1000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11500</v>
          </cell>
          <cell r="W799">
            <v>756</v>
          </cell>
          <cell r="X799">
            <v>600</v>
          </cell>
          <cell r="Y799">
            <v>21606.100000000002</v>
          </cell>
          <cell r="Z799">
            <v>0</v>
          </cell>
          <cell r="AA799">
            <v>0</v>
          </cell>
          <cell r="AB799">
            <v>5100</v>
          </cell>
          <cell r="AC799">
            <v>0</v>
          </cell>
          <cell r="AD799">
            <v>0</v>
          </cell>
          <cell r="AE799">
            <v>4173</v>
          </cell>
          <cell r="AF799">
            <v>0</v>
          </cell>
          <cell r="AG799">
            <v>0</v>
          </cell>
          <cell r="AH799">
            <v>900</v>
          </cell>
          <cell r="AI799">
            <v>0</v>
          </cell>
          <cell r="AJ799">
            <v>0</v>
          </cell>
          <cell r="AK799">
            <v>600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</row>
        <row r="800">
          <cell r="A800">
            <v>42179</v>
          </cell>
          <cell r="B800">
            <v>45</v>
          </cell>
          <cell r="C800">
            <v>0</v>
          </cell>
          <cell r="D800">
            <v>16533.099999999999</v>
          </cell>
          <cell r="E800">
            <v>0</v>
          </cell>
          <cell r="F800">
            <v>0</v>
          </cell>
          <cell r="G800">
            <v>840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300</v>
          </cell>
          <cell r="O800">
            <v>500</v>
          </cell>
          <cell r="P800">
            <v>1115</v>
          </cell>
          <cell r="Q800">
            <v>315</v>
          </cell>
          <cell r="R800">
            <v>0</v>
          </cell>
          <cell r="S800">
            <v>315</v>
          </cell>
          <cell r="T800">
            <v>0</v>
          </cell>
          <cell r="U800">
            <v>0</v>
          </cell>
          <cell r="V800">
            <v>11500</v>
          </cell>
          <cell r="W800">
            <v>1140</v>
          </cell>
          <cell r="X800">
            <v>600</v>
          </cell>
          <cell r="Y800">
            <v>22146.100000000002</v>
          </cell>
          <cell r="Z800">
            <v>0</v>
          </cell>
          <cell r="AA800">
            <v>0</v>
          </cell>
          <cell r="AB800">
            <v>5100</v>
          </cell>
          <cell r="AC800">
            <v>0</v>
          </cell>
          <cell r="AD800">
            <v>0</v>
          </cell>
          <cell r="AE800">
            <v>4173</v>
          </cell>
          <cell r="AF800">
            <v>499.9</v>
          </cell>
          <cell r="AG800">
            <v>0</v>
          </cell>
          <cell r="AH800">
            <v>1399.9</v>
          </cell>
          <cell r="AI800">
            <v>0</v>
          </cell>
          <cell r="AJ800">
            <v>0</v>
          </cell>
          <cell r="AK800">
            <v>600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</row>
        <row r="801">
          <cell r="A801">
            <v>42180</v>
          </cell>
          <cell r="B801">
            <v>50</v>
          </cell>
          <cell r="C801">
            <v>0</v>
          </cell>
          <cell r="D801">
            <v>16583.099999999999</v>
          </cell>
          <cell r="E801">
            <v>0</v>
          </cell>
          <cell r="F801">
            <v>0</v>
          </cell>
          <cell r="G801">
            <v>840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450</v>
          </cell>
          <cell r="O801">
            <v>0</v>
          </cell>
          <cell r="P801">
            <v>1250</v>
          </cell>
          <cell r="Q801">
            <v>0</v>
          </cell>
          <cell r="R801">
            <v>315</v>
          </cell>
          <cell r="S801">
            <v>0</v>
          </cell>
          <cell r="T801">
            <v>0</v>
          </cell>
          <cell r="U801">
            <v>0</v>
          </cell>
          <cell r="V801">
            <v>11500</v>
          </cell>
          <cell r="W801">
            <v>1414</v>
          </cell>
          <cell r="X801">
            <v>600</v>
          </cell>
          <cell r="Y801">
            <v>22960.100000000002</v>
          </cell>
          <cell r="Z801">
            <v>0</v>
          </cell>
          <cell r="AA801">
            <v>0</v>
          </cell>
          <cell r="AB801">
            <v>5100</v>
          </cell>
          <cell r="AC801">
            <v>0</v>
          </cell>
          <cell r="AD801">
            <v>0</v>
          </cell>
          <cell r="AE801">
            <v>4173</v>
          </cell>
          <cell r="AF801">
            <v>0</v>
          </cell>
          <cell r="AG801">
            <v>0</v>
          </cell>
          <cell r="AH801">
            <v>1399.9</v>
          </cell>
          <cell r="AI801">
            <v>0</v>
          </cell>
          <cell r="AJ801">
            <v>0</v>
          </cell>
          <cell r="AK801">
            <v>600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</row>
        <row r="802">
          <cell r="A802">
            <v>42181</v>
          </cell>
          <cell r="B802">
            <v>0</v>
          </cell>
          <cell r="C802">
            <v>0</v>
          </cell>
          <cell r="D802">
            <v>16583.099999999999</v>
          </cell>
          <cell r="E802">
            <v>0</v>
          </cell>
          <cell r="F802">
            <v>0</v>
          </cell>
          <cell r="G802">
            <v>840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1700</v>
          </cell>
          <cell r="O802">
            <v>500</v>
          </cell>
          <cell r="P802">
            <v>2450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11500</v>
          </cell>
          <cell r="W802">
            <v>810</v>
          </cell>
          <cell r="X802">
            <v>600</v>
          </cell>
          <cell r="Y802">
            <v>23170.100000000002</v>
          </cell>
          <cell r="Z802">
            <v>0</v>
          </cell>
          <cell r="AA802">
            <v>0</v>
          </cell>
          <cell r="AB802">
            <v>5100</v>
          </cell>
          <cell r="AC802">
            <v>131.69999999999999</v>
          </cell>
          <cell r="AD802">
            <v>0</v>
          </cell>
          <cell r="AE802">
            <v>4304.7</v>
          </cell>
          <cell r="AF802">
            <v>0</v>
          </cell>
          <cell r="AG802">
            <v>0</v>
          </cell>
          <cell r="AH802">
            <v>1399.9</v>
          </cell>
          <cell r="AI802">
            <v>0</v>
          </cell>
          <cell r="AJ802">
            <v>0</v>
          </cell>
          <cell r="AK802">
            <v>600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</row>
        <row r="803">
          <cell r="A803">
            <v>42184</v>
          </cell>
          <cell r="B803">
            <v>0</v>
          </cell>
          <cell r="C803">
            <v>0</v>
          </cell>
          <cell r="D803">
            <v>16583.099999999999</v>
          </cell>
          <cell r="E803">
            <v>0</v>
          </cell>
          <cell r="F803">
            <v>0</v>
          </cell>
          <cell r="G803">
            <v>840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2450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11500</v>
          </cell>
          <cell r="W803">
            <v>0</v>
          </cell>
          <cell r="X803">
            <v>0</v>
          </cell>
          <cell r="Y803">
            <v>23170.100000000002</v>
          </cell>
          <cell r="Z803">
            <v>0</v>
          </cell>
          <cell r="AA803">
            <v>0</v>
          </cell>
          <cell r="AB803">
            <v>5100</v>
          </cell>
          <cell r="AC803">
            <v>0</v>
          </cell>
          <cell r="AD803">
            <v>0</v>
          </cell>
          <cell r="AE803">
            <v>4304.7</v>
          </cell>
          <cell r="AF803">
            <v>0</v>
          </cell>
          <cell r="AG803">
            <v>0</v>
          </cell>
          <cell r="AH803">
            <v>1399.9</v>
          </cell>
          <cell r="AI803">
            <v>0</v>
          </cell>
          <cell r="AJ803">
            <v>0</v>
          </cell>
          <cell r="AK803">
            <v>600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</row>
        <row r="804">
          <cell r="A804">
            <v>42185</v>
          </cell>
          <cell r="B804">
            <v>0</v>
          </cell>
          <cell r="C804">
            <v>0</v>
          </cell>
          <cell r="D804">
            <v>16583.099999999999</v>
          </cell>
          <cell r="E804">
            <v>300</v>
          </cell>
          <cell r="F804">
            <v>0</v>
          </cell>
          <cell r="G804">
            <v>1140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181</v>
          </cell>
          <cell r="O804">
            <v>0</v>
          </cell>
          <cell r="P804">
            <v>2631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11500</v>
          </cell>
          <cell r="W804">
            <v>857</v>
          </cell>
          <cell r="X804">
            <v>900</v>
          </cell>
          <cell r="Y804">
            <v>23127.100000000002</v>
          </cell>
          <cell r="Z804">
            <v>0</v>
          </cell>
          <cell r="AA804">
            <v>0</v>
          </cell>
          <cell r="AB804">
            <v>5100</v>
          </cell>
          <cell r="AC804">
            <v>0</v>
          </cell>
          <cell r="AD804">
            <v>0</v>
          </cell>
          <cell r="AE804">
            <v>4304.7</v>
          </cell>
          <cell r="AF804">
            <v>0</v>
          </cell>
          <cell r="AG804">
            <v>0</v>
          </cell>
          <cell r="AH804">
            <v>1399.9</v>
          </cell>
          <cell r="AI804">
            <v>0</v>
          </cell>
          <cell r="AJ804">
            <v>0</v>
          </cell>
          <cell r="AK804">
            <v>600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</row>
        <row r="805">
          <cell r="A805">
            <v>42186</v>
          </cell>
          <cell r="B805">
            <v>50</v>
          </cell>
          <cell r="C805">
            <v>0</v>
          </cell>
          <cell r="D805">
            <v>16633.099999999999</v>
          </cell>
          <cell r="E805">
            <v>360</v>
          </cell>
          <cell r="F805">
            <v>0</v>
          </cell>
          <cell r="G805">
            <v>1500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2171</v>
          </cell>
          <cell r="O805">
            <v>181</v>
          </cell>
          <cell r="P805">
            <v>4621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11500</v>
          </cell>
          <cell r="W805">
            <v>440</v>
          </cell>
          <cell r="X805">
            <v>600</v>
          </cell>
          <cell r="Y805">
            <v>22967.100000000002</v>
          </cell>
          <cell r="Z805">
            <v>0</v>
          </cell>
          <cell r="AA805">
            <v>0</v>
          </cell>
          <cell r="AB805">
            <v>5100</v>
          </cell>
          <cell r="AC805">
            <v>0</v>
          </cell>
          <cell r="AD805">
            <v>0</v>
          </cell>
          <cell r="AE805">
            <v>4304.7</v>
          </cell>
          <cell r="AF805">
            <v>0</v>
          </cell>
          <cell r="AG805">
            <v>0</v>
          </cell>
          <cell r="AH805">
            <v>1399.9</v>
          </cell>
          <cell r="AI805">
            <v>0</v>
          </cell>
          <cell r="AJ805">
            <v>0</v>
          </cell>
          <cell r="AK805">
            <v>600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</row>
        <row r="806">
          <cell r="A806">
            <v>42187</v>
          </cell>
          <cell r="B806">
            <v>50</v>
          </cell>
          <cell r="C806">
            <v>0</v>
          </cell>
          <cell r="D806">
            <v>16683.099999999999</v>
          </cell>
          <cell r="E806">
            <v>0</v>
          </cell>
          <cell r="F806">
            <v>0</v>
          </cell>
          <cell r="G806">
            <v>1500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1300</v>
          </cell>
          <cell r="O806">
            <v>871</v>
          </cell>
          <cell r="P806">
            <v>5050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11500</v>
          </cell>
          <cell r="W806">
            <v>600</v>
          </cell>
          <cell r="X806">
            <v>600</v>
          </cell>
          <cell r="Y806">
            <v>22967.100000000002</v>
          </cell>
          <cell r="Z806">
            <v>0</v>
          </cell>
          <cell r="AA806">
            <v>0</v>
          </cell>
          <cell r="AB806">
            <v>5100</v>
          </cell>
          <cell r="AC806">
            <v>0</v>
          </cell>
          <cell r="AD806">
            <v>0</v>
          </cell>
          <cell r="AE806">
            <v>4304.7</v>
          </cell>
          <cell r="AF806">
            <v>0</v>
          </cell>
          <cell r="AG806">
            <v>0</v>
          </cell>
          <cell r="AH806">
            <v>1399.9</v>
          </cell>
          <cell r="AI806">
            <v>0</v>
          </cell>
          <cell r="AJ806">
            <v>0</v>
          </cell>
          <cell r="AK806">
            <v>600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</row>
        <row r="807">
          <cell r="A807">
            <v>42188</v>
          </cell>
          <cell r="B807">
            <v>0</v>
          </cell>
          <cell r="C807">
            <v>0</v>
          </cell>
          <cell r="D807">
            <v>16683.099999999999</v>
          </cell>
          <cell r="E807">
            <v>0</v>
          </cell>
          <cell r="F807">
            <v>0</v>
          </cell>
          <cell r="G807">
            <v>1500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1800</v>
          </cell>
          <cell r="O807">
            <v>2500</v>
          </cell>
          <cell r="P807">
            <v>4350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11500</v>
          </cell>
          <cell r="W807">
            <v>599.9</v>
          </cell>
          <cell r="X807">
            <v>600</v>
          </cell>
          <cell r="Y807">
            <v>22967.000000000004</v>
          </cell>
          <cell r="Z807">
            <v>500</v>
          </cell>
          <cell r="AA807">
            <v>0</v>
          </cell>
          <cell r="AB807">
            <v>5600</v>
          </cell>
          <cell r="AC807">
            <v>0</v>
          </cell>
          <cell r="AD807">
            <v>0</v>
          </cell>
          <cell r="AE807">
            <v>4304.7</v>
          </cell>
          <cell r="AF807">
            <v>0</v>
          </cell>
          <cell r="AG807">
            <v>0</v>
          </cell>
          <cell r="AH807">
            <v>1399.9</v>
          </cell>
          <cell r="AI807">
            <v>0</v>
          </cell>
          <cell r="AJ807">
            <v>0</v>
          </cell>
          <cell r="AK807">
            <v>600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</row>
        <row r="808">
          <cell r="A808">
            <v>42191</v>
          </cell>
          <cell r="B808">
            <v>50</v>
          </cell>
          <cell r="C808">
            <v>0</v>
          </cell>
          <cell r="D808">
            <v>16733.099999999999</v>
          </cell>
          <cell r="E808">
            <v>0</v>
          </cell>
          <cell r="F808">
            <v>0</v>
          </cell>
          <cell r="G808">
            <v>1500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755</v>
          </cell>
          <cell r="O808">
            <v>1800</v>
          </cell>
          <cell r="P808">
            <v>3305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11500</v>
          </cell>
          <cell r="W808">
            <v>982</v>
          </cell>
          <cell r="X808">
            <v>700</v>
          </cell>
          <cell r="Y808">
            <v>23249.000000000004</v>
          </cell>
          <cell r="Z808">
            <v>0</v>
          </cell>
          <cell r="AA808">
            <v>0</v>
          </cell>
          <cell r="AB808">
            <v>5600</v>
          </cell>
          <cell r="AC808">
            <v>0</v>
          </cell>
          <cell r="AD808">
            <v>0</v>
          </cell>
          <cell r="AE808">
            <v>4304.7</v>
          </cell>
          <cell r="AF808">
            <v>0</v>
          </cell>
          <cell r="AG808">
            <v>0</v>
          </cell>
          <cell r="AH808">
            <v>1399.9</v>
          </cell>
          <cell r="AI808">
            <v>0</v>
          </cell>
          <cell r="AJ808">
            <v>0</v>
          </cell>
          <cell r="AK808">
            <v>600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</row>
        <row r="809">
          <cell r="A809">
            <v>42192</v>
          </cell>
          <cell r="B809">
            <v>0</v>
          </cell>
          <cell r="C809">
            <v>0</v>
          </cell>
          <cell r="D809">
            <v>16733.099999999999</v>
          </cell>
          <cell r="E809">
            <v>260</v>
          </cell>
          <cell r="F809">
            <v>300</v>
          </cell>
          <cell r="G809">
            <v>1460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455</v>
          </cell>
          <cell r="P809">
            <v>2850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11500</v>
          </cell>
          <cell r="W809">
            <v>1346.9</v>
          </cell>
          <cell r="X809">
            <v>1085</v>
          </cell>
          <cell r="Y809">
            <v>23510.900000000005</v>
          </cell>
          <cell r="Z809">
            <v>0</v>
          </cell>
          <cell r="AA809">
            <v>0</v>
          </cell>
          <cell r="AB809">
            <v>5600</v>
          </cell>
          <cell r="AC809">
            <v>0</v>
          </cell>
          <cell r="AD809">
            <v>0</v>
          </cell>
          <cell r="AE809">
            <v>4304.7</v>
          </cell>
          <cell r="AF809">
            <v>0</v>
          </cell>
          <cell r="AG809">
            <v>0</v>
          </cell>
          <cell r="AH809">
            <v>1399.9</v>
          </cell>
          <cell r="AI809">
            <v>0</v>
          </cell>
          <cell r="AJ809">
            <v>0</v>
          </cell>
          <cell r="AK809">
            <v>600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</row>
        <row r="810">
          <cell r="A810">
            <v>42193</v>
          </cell>
          <cell r="B810">
            <v>50</v>
          </cell>
          <cell r="C810">
            <v>0</v>
          </cell>
          <cell r="D810">
            <v>16783.099999999999</v>
          </cell>
          <cell r="E810">
            <v>300</v>
          </cell>
          <cell r="F810">
            <v>0</v>
          </cell>
          <cell r="G810">
            <v>1760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2850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11500</v>
          </cell>
          <cell r="W810">
            <v>654</v>
          </cell>
          <cell r="X810">
            <v>860</v>
          </cell>
          <cell r="Y810">
            <v>23304.900000000005</v>
          </cell>
          <cell r="Z810">
            <v>0</v>
          </cell>
          <cell r="AA810">
            <v>0</v>
          </cell>
          <cell r="AB810">
            <v>5600</v>
          </cell>
          <cell r="AC810">
            <v>0</v>
          </cell>
          <cell r="AD810">
            <v>0</v>
          </cell>
          <cell r="AE810">
            <v>4304.7</v>
          </cell>
          <cell r="AF810">
            <v>500</v>
          </cell>
          <cell r="AG810">
            <v>0</v>
          </cell>
          <cell r="AH810">
            <v>1899.9</v>
          </cell>
          <cell r="AI810">
            <v>0</v>
          </cell>
          <cell r="AJ810">
            <v>0</v>
          </cell>
          <cell r="AK810">
            <v>600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</row>
        <row r="811">
          <cell r="A811">
            <v>42194</v>
          </cell>
          <cell r="B811">
            <v>250</v>
          </cell>
          <cell r="C811">
            <v>1800</v>
          </cell>
          <cell r="D811">
            <v>15233.099999999999</v>
          </cell>
          <cell r="E811">
            <v>0</v>
          </cell>
          <cell r="F811">
            <v>0</v>
          </cell>
          <cell r="G811">
            <v>1760</v>
          </cell>
          <cell r="H811">
            <v>0</v>
          </cell>
          <cell r="I811">
            <v>0</v>
          </cell>
          <cell r="J811">
            <v>0</v>
          </cell>
          <cell r="K811">
            <v>1200</v>
          </cell>
          <cell r="L811">
            <v>0</v>
          </cell>
          <cell r="M811">
            <v>1200</v>
          </cell>
          <cell r="N811">
            <v>0</v>
          </cell>
          <cell r="O811">
            <v>0</v>
          </cell>
          <cell r="P811">
            <v>2850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11500</v>
          </cell>
          <cell r="W811">
            <v>517</v>
          </cell>
          <cell r="X811">
            <v>600</v>
          </cell>
          <cell r="Y811">
            <v>23221.900000000005</v>
          </cell>
          <cell r="Z811">
            <v>0</v>
          </cell>
          <cell r="AA811">
            <v>0</v>
          </cell>
          <cell r="AB811">
            <v>5600</v>
          </cell>
          <cell r="AC811">
            <v>0</v>
          </cell>
          <cell r="AD811">
            <v>0</v>
          </cell>
          <cell r="AE811">
            <v>4304.7</v>
          </cell>
          <cell r="AF811">
            <v>0</v>
          </cell>
          <cell r="AG811">
            <v>0</v>
          </cell>
          <cell r="AH811">
            <v>1899.9</v>
          </cell>
          <cell r="AI811">
            <v>0</v>
          </cell>
          <cell r="AJ811">
            <v>0</v>
          </cell>
          <cell r="AK811">
            <v>600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</row>
        <row r="812">
          <cell r="A812">
            <v>42195</v>
          </cell>
          <cell r="B812">
            <v>300</v>
          </cell>
          <cell r="C812">
            <v>200</v>
          </cell>
          <cell r="D812">
            <v>15333.099999999999</v>
          </cell>
          <cell r="E812">
            <v>0</v>
          </cell>
          <cell r="F812">
            <v>0</v>
          </cell>
          <cell r="G812">
            <v>1760</v>
          </cell>
          <cell r="H812">
            <v>0</v>
          </cell>
          <cell r="I812">
            <v>0</v>
          </cell>
          <cell r="J812">
            <v>0</v>
          </cell>
          <cell r="K812">
            <v>1500</v>
          </cell>
          <cell r="L812">
            <v>1200</v>
          </cell>
          <cell r="M812">
            <v>1500</v>
          </cell>
          <cell r="N812">
            <v>0</v>
          </cell>
          <cell r="O812">
            <v>0</v>
          </cell>
          <cell r="P812">
            <v>2850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11500</v>
          </cell>
          <cell r="W812">
            <v>0</v>
          </cell>
          <cell r="X812">
            <v>600</v>
          </cell>
          <cell r="Y812">
            <v>22621.900000000005</v>
          </cell>
          <cell r="Z812">
            <v>300</v>
          </cell>
          <cell r="AA812">
            <v>0</v>
          </cell>
          <cell r="AB812">
            <v>5900</v>
          </cell>
          <cell r="AC812">
            <v>0</v>
          </cell>
          <cell r="AD812">
            <v>0</v>
          </cell>
          <cell r="AE812">
            <v>4304.7</v>
          </cell>
          <cell r="AF812">
            <v>0</v>
          </cell>
          <cell r="AG812">
            <v>0</v>
          </cell>
          <cell r="AH812">
            <v>1899.9</v>
          </cell>
          <cell r="AI812">
            <v>0</v>
          </cell>
          <cell r="AJ812">
            <v>0</v>
          </cell>
          <cell r="AK812">
            <v>600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</row>
        <row r="813">
          <cell r="A813">
            <v>42198</v>
          </cell>
          <cell r="B813">
            <v>250</v>
          </cell>
          <cell r="C813">
            <v>200</v>
          </cell>
          <cell r="D813">
            <v>15383.099999999999</v>
          </cell>
          <cell r="E813">
            <v>0</v>
          </cell>
          <cell r="F813">
            <v>0</v>
          </cell>
          <cell r="G813">
            <v>1760</v>
          </cell>
          <cell r="H813">
            <v>0</v>
          </cell>
          <cell r="I813">
            <v>0</v>
          </cell>
          <cell r="J813">
            <v>0</v>
          </cell>
          <cell r="K813">
            <v>1200</v>
          </cell>
          <cell r="L813">
            <v>1500</v>
          </cell>
          <cell r="M813">
            <v>1200</v>
          </cell>
          <cell r="N813">
            <v>0</v>
          </cell>
          <cell r="O813">
            <v>0</v>
          </cell>
          <cell r="P813">
            <v>2850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11500</v>
          </cell>
          <cell r="W813">
            <v>0</v>
          </cell>
          <cell r="X813">
            <v>600</v>
          </cell>
          <cell r="Y813">
            <v>22021.900000000005</v>
          </cell>
          <cell r="Z813">
            <v>0</v>
          </cell>
          <cell r="AA813">
            <v>0</v>
          </cell>
          <cell r="AB813">
            <v>5900</v>
          </cell>
          <cell r="AC813">
            <v>0</v>
          </cell>
          <cell r="AD813">
            <v>0</v>
          </cell>
          <cell r="AE813">
            <v>4304.7</v>
          </cell>
          <cell r="AF813">
            <v>0</v>
          </cell>
          <cell r="AG813">
            <v>0</v>
          </cell>
          <cell r="AH813">
            <v>1899.9</v>
          </cell>
          <cell r="AI813">
            <v>0</v>
          </cell>
          <cell r="AJ813">
            <v>0</v>
          </cell>
          <cell r="AK813">
            <v>600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</row>
        <row r="814">
          <cell r="A814">
            <v>42199</v>
          </cell>
          <cell r="B814">
            <v>400</v>
          </cell>
          <cell r="C814">
            <v>0</v>
          </cell>
          <cell r="D814">
            <v>15783.099999999999</v>
          </cell>
          <cell r="E814">
            <v>0</v>
          </cell>
          <cell r="F814">
            <v>0</v>
          </cell>
          <cell r="G814">
            <v>1760</v>
          </cell>
          <cell r="H814">
            <v>0</v>
          </cell>
          <cell r="I814">
            <v>0</v>
          </cell>
          <cell r="J814">
            <v>0</v>
          </cell>
          <cell r="K814">
            <v>1600</v>
          </cell>
          <cell r="L814">
            <v>1200</v>
          </cell>
          <cell r="M814">
            <v>1600</v>
          </cell>
          <cell r="N814">
            <v>0</v>
          </cell>
          <cell r="O814">
            <v>0</v>
          </cell>
          <cell r="P814">
            <v>2850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11500</v>
          </cell>
          <cell r="W814">
            <v>600.1</v>
          </cell>
          <cell r="X814">
            <v>600</v>
          </cell>
          <cell r="Y814">
            <v>22022.000000000004</v>
          </cell>
          <cell r="Z814">
            <v>0</v>
          </cell>
          <cell r="AA814">
            <v>0</v>
          </cell>
          <cell r="AB814">
            <v>5900</v>
          </cell>
          <cell r="AC814">
            <v>0</v>
          </cell>
          <cell r="AD814">
            <v>0</v>
          </cell>
          <cell r="AE814">
            <v>4304.7</v>
          </cell>
          <cell r="AF814">
            <v>0</v>
          </cell>
          <cell r="AG814">
            <v>0</v>
          </cell>
          <cell r="AH814">
            <v>1899.9</v>
          </cell>
          <cell r="AI814">
            <v>0</v>
          </cell>
          <cell r="AJ814">
            <v>0</v>
          </cell>
          <cell r="AK814">
            <v>600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</row>
        <row r="815">
          <cell r="A815">
            <v>42200</v>
          </cell>
          <cell r="B815">
            <v>50</v>
          </cell>
          <cell r="C815">
            <v>0</v>
          </cell>
          <cell r="D815">
            <v>15833.099999999999</v>
          </cell>
          <cell r="E815">
            <v>300</v>
          </cell>
          <cell r="F815">
            <v>0</v>
          </cell>
          <cell r="G815">
            <v>2060</v>
          </cell>
          <cell r="H815">
            <v>0</v>
          </cell>
          <cell r="I815">
            <v>0</v>
          </cell>
          <cell r="J815">
            <v>0</v>
          </cell>
          <cell r="K815">
            <v>1300.0000000000002</v>
          </cell>
          <cell r="L815">
            <v>1600</v>
          </cell>
          <cell r="M815">
            <v>1300</v>
          </cell>
          <cell r="N815">
            <v>0</v>
          </cell>
          <cell r="O815">
            <v>0</v>
          </cell>
          <cell r="P815">
            <v>2850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11500</v>
          </cell>
          <cell r="W815">
            <v>600</v>
          </cell>
          <cell r="X815">
            <v>660</v>
          </cell>
          <cell r="Y815">
            <v>21962.000000000004</v>
          </cell>
          <cell r="Z815">
            <v>0</v>
          </cell>
          <cell r="AA815">
            <v>0</v>
          </cell>
          <cell r="AB815">
            <v>5900</v>
          </cell>
          <cell r="AC815">
            <v>0</v>
          </cell>
          <cell r="AD815">
            <v>0</v>
          </cell>
          <cell r="AE815">
            <v>4304.7</v>
          </cell>
          <cell r="AF815">
            <v>0</v>
          </cell>
          <cell r="AG815">
            <v>0</v>
          </cell>
          <cell r="AH815">
            <v>1899.9</v>
          </cell>
          <cell r="AI815">
            <v>0</v>
          </cell>
          <cell r="AJ815">
            <v>0</v>
          </cell>
          <cell r="AK815">
            <v>600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</row>
        <row r="816">
          <cell r="A816">
            <v>42201</v>
          </cell>
          <cell r="B816">
            <v>250</v>
          </cell>
          <cell r="C816">
            <v>650</v>
          </cell>
          <cell r="D816">
            <v>15433.099999999999</v>
          </cell>
          <cell r="E816">
            <v>0</v>
          </cell>
          <cell r="F816">
            <v>0</v>
          </cell>
          <cell r="G816">
            <v>2060</v>
          </cell>
          <cell r="H816">
            <v>0</v>
          </cell>
          <cell r="I816">
            <v>0</v>
          </cell>
          <cell r="J816">
            <v>0</v>
          </cell>
          <cell r="K816">
            <v>1200.1000000000001</v>
          </cell>
          <cell r="L816">
            <v>1300.0000000000002</v>
          </cell>
          <cell r="M816">
            <v>1200.1000000000001</v>
          </cell>
          <cell r="N816">
            <v>0</v>
          </cell>
          <cell r="O816">
            <v>0</v>
          </cell>
          <cell r="P816">
            <v>2850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11500</v>
          </cell>
          <cell r="W816">
            <v>300</v>
          </cell>
          <cell r="X816">
            <v>398</v>
          </cell>
          <cell r="Y816">
            <v>21864.000000000004</v>
          </cell>
          <cell r="Z816">
            <v>0</v>
          </cell>
          <cell r="AA816">
            <v>0</v>
          </cell>
          <cell r="AB816">
            <v>5900</v>
          </cell>
          <cell r="AC816">
            <v>0</v>
          </cell>
          <cell r="AD816">
            <v>0</v>
          </cell>
          <cell r="AE816">
            <v>4304.7</v>
          </cell>
          <cell r="AF816">
            <v>0</v>
          </cell>
          <cell r="AG816">
            <v>0</v>
          </cell>
          <cell r="AH816">
            <v>1899.9</v>
          </cell>
          <cell r="AI816">
            <v>0</v>
          </cell>
          <cell r="AJ816">
            <v>0</v>
          </cell>
          <cell r="AK816">
            <v>600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</row>
        <row r="817">
          <cell r="A817">
            <v>42202</v>
          </cell>
          <cell r="B817">
            <v>0</v>
          </cell>
          <cell r="C817">
            <v>0</v>
          </cell>
          <cell r="D817">
            <v>15433.099999999999</v>
          </cell>
          <cell r="E817">
            <v>0</v>
          </cell>
          <cell r="F817">
            <v>0</v>
          </cell>
          <cell r="G817">
            <v>2060</v>
          </cell>
          <cell r="H817">
            <v>0</v>
          </cell>
          <cell r="I817">
            <v>0</v>
          </cell>
          <cell r="J817">
            <v>0</v>
          </cell>
          <cell r="K817">
            <v>1152</v>
          </cell>
          <cell r="L817">
            <v>1200.1000000000001</v>
          </cell>
          <cell r="M817">
            <v>1152.0000000000002</v>
          </cell>
          <cell r="N817">
            <v>0</v>
          </cell>
          <cell r="O817">
            <v>0</v>
          </cell>
          <cell r="P817">
            <v>2850</v>
          </cell>
          <cell r="Q817">
            <v>0</v>
          </cell>
          <cell r="R817">
            <v>0</v>
          </cell>
          <cell r="S817">
            <v>0</v>
          </cell>
          <cell r="T817">
            <v>300</v>
          </cell>
          <cell r="U817">
            <v>0</v>
          </cell>
          <cell r="V817">
            <v>11800</v>
          </cell>
          <cell r="W817">
            <v>525</v>
          </cell>
          <cell r="X817">
            <v>300</v>
          </cell>
          <cell r="Y817">
            <v>22089.000000000004</v>
          </cell>
          <cell r="Z817">
            <v>0</v>
          </cell>
          <cell r="AA817">
            <v>0</v>
          </cell>
          <cell r="AB817">
            <v>5900</v>
          </cell>
          <cell r="AC817">
            <v>0</v>
          </cell>
          <cell r="AD817">
            <v>0</v>
          </cell>
          <cell r="AE817">
            <v>4304.7</v>
          </cell>
          <cell r="AF817">
            <v>0</v>
          </cell>
          <cell r="AG817">
            <v>0</v>
          </cell>
          <cell r="AH817">
            <v>1899.9</v>
          </cell>
          <cell r="AI817">
            <v>0</v>
          </cell>
          <cell r="AJ817">
            <v>0</v>
          </cell>
          <cell r="AK817">
            <v>600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</row>
        <row r="818">
          <cell r="A818">
            <v>42205</v>
          </cell>
          <cell r="B818">
            <v>50</v>
          </cell>
          <cell r="C818">
            <v>0</v>
          </cell>
          <cell r="D818">
            <v>15483.099999999999</v>
          </cell>
          <cell r="E818">
            <v>282</v>
          </cell>
          <cell r="F818">
            <v>100</v>
          </cell>
          <cell r="G818">
            <v>2242</v>
          </cell>
          <cell r="H818">
            <v>0</v>
          </cell>
          <cell r="I818">
            <v>0</v>
          </cell>
          <cell r="J818">
            <v>0</v>
          </cell>
          <cell r="K818">
            <v>1000.0999999999999</v>
          </cell>
          <cell r="L818">
            <v>1152</v>
          </cell>
          <cell r="M818">
            <v>1000.1000000000004</v>
          </cell>
          <cell r="N818">
            <v>0</v>
          </cell>
          <cell r="O818">
            <v>0</v>
          </cell>
          <cell r="P818">
            <v>2850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11800</v>
          </cell>
          <cell r="W818">
            <v>600</v>
          </cell>
          <cell r="X818">
            <v>600</v>
          </cell>
          <cell r="Y818">
            <v>22089.000000000004</v>
          </cell>
          <cell r="Z818">
            <v>0</v>
          </cell>
          <cell r="AA818">
            <v>0</v>
          </cell>
          <cell r="AB818">
            <v>5900</v>
          </cell>
          <cell r="AC818">
            <v>0</v>
          </cell>
          <cell r="AD818">
            <v>0</v>
          </cell>
          <cell r="AE818">
            <v>4304.7</v>
          </cell>
          <cell r="AF818">
            <v>0</v>
          </cell>
          <cell r="AG818">
            <v>0</v>
          </cell>
          <cell r="AH818">
            <v>1899.9</v>
          </cell>
          <cell r="AI818">
            <v>0</v>
          </cell>
          <cell r="AJ818">
            <v>0</v>
          </cell>
          <cell r="AK818">
            <v>600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</row>
        <row r="819">
          <cell r="A819">
            <v>42206</v>
          </cell>
          <cell r="B819">
            <v>0</v>
          </cell>
          <cell r="C819">
            <v>0</v>
          </cell>
          <cell r="D819">
            <v>15483.099999999999</v>
          </cell>
          <cell r="E819">
            <v>0</v>
          </cell>
          <cell r="F819">
            <v>0</v>
          </cell>
          <cell r="G819">
            <v>2242</v>
          </cell>
          <cell r="H819">
            <v>0</v>
          </cell>
          <cell r="I819">
            <v>0</v>
          </cell>
          <cell r="J819">
            <v>0</v>
          </cell>
          <cell r="K819">
            <v>400</v>
          </cell>
          <cell r="L819">
            <v>1000.0999999999999</v>
          </cell>
          <cell r="M819">
            <v>400.00000000000045</v>
          </cell>
          <cell r="N819">
            <v>0</v>
          </cell>
          <cell r="O819">
            <v>0</v>
          </cell>
          <cell r="P819">
            <v>2850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11800</v>
          </cell>
          <cell r="W819">
            <v>299.89999999999998</v>
          </cell>
          <cell r="X819">
            <v>200</v>
          </cell>
          <cell r="Y819">
            <v>22188.900000000005</v>
          </cell>
          <cell r="Z819">
            <v>0</v>
          </cell>
          <cell r="AA819">
            <v>0</v>
          </cell>
          <cell r="AB819">
            <v>5900</v>
          </cell>
          <cell r="AC819">
            <v>0</v>
          </cell>
          <cell r="AD819">
            <v>0</v>
          </cell>
          <cell r="AE819">
            <v>4304.7</v>
          </cell>
          <cell r="AF819">
            <v>0</v>
          </cell>
          <cell r="AG819">
            <v>0</v>
          </cell>
          <cell r="AH819">
            <v>1899.9</v>
          </cell>
          <cell r="AI819">
            <v>0</v>
          </cell>
          <cell r="AJ819">
            <v>0</v>
          </cell>
          <cell r="AK819">
            <v>600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</row>
        <row r="820">
          <cell r="A820">
            <v>42207</v>
          </cell>
          <cell r="B820">
            <v>50</v>
          </cell>
          <cell r="C820">
            <v>0</v>
          </cell>
          <cell r="D820">
            <v>15533.099999999999</v>
          </cell>
          <cell r="E820">
            <v>0</v>
          </cell>
          <cell r="F820">
            <v>0</v>
          </cell>
          <cell r="G820">
            <v>2242</v>
          </cell>
          <cell r="H820">
            <v>0</v>
          </cell>
          <cell r="I820">
            <v>0</v>
          </cell>
          <cell r="J820">
            <v>0</v>
          </cell>
          <cell r="K820">
            <v>700</v>
          </cell>
          <cell r="L820">
            <v>400</v>
          </cell>
          <cell r="M820">
            <v>700.00000000000045</v>
          </cell>
          <cell r="N820">
            <v>0</v>
          </cell>
          <cell r="O820">
            <v>0</v>
          </cell>
          <cell r="P820">
            <v>2850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11800</v>
          </cell>
          <cell r="W820">
            <v>600.1</v>
          </cell>
          <cell r="X820">
            <v>0</v>
          </cell>
          <cell r="Y820">
            <v>22789.000000000004</v>
          </cell>
          <cell r="Z820">
            <v>0</v>
          </cell>
          <cell r="AA820">
            <v>0</v>
          </cell>
          <cell r="AB820">
            <v>5900</v>
          </cell>
          <cell r="AC820">
            <v>0</v>
          </cell>
          <cell r="AD820">
            <v>0</v>
          </cell>
          <cell r="AE820">
            <v>4304.7</v>
          </cell>
          <cell r="AF820">
            <v>300</v>
          </cell>
          <cell r="AG820">
            <v>0</v>
          </cell>
          <cell r="AH820">
            <v>2199.9</v>
          </cell>
          <cell r="AI820">
            <v>0</v>
          </cell>
          <cell r="AJ820">
            <v>0</v>
          </cell>
          <cell r="AK820">
            <v>600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</row>
        <row r="821">
          <cell r="A821">
            <v>42208</v>
          </cell>
          <cell r="B821">
            <v>50.099999999999994</v>
          </cell>
          <cell r="C821">
            <v>0</v>
          </cell>
          <cell r="D821">
            <v>15583.199999999999</v>
          </cell>
          <cell r="E821">
            <v>300</v>
          </cell>
          <cell r="F821">
            <v>0</v>
          </cell>
          <cell r="G821">
            <v>2542</v>
          </cell>
          <cell r="H821">
            <v>0</v>
          </cell>
          <cell r="I821">
            <v>0</v>
          </cell>
          <cell r="J821">
            <v>0</v>
          </cell>
          <cell r="K821">
            <v>699.9</v>
          </cell>
          <cell r="L821">
            <v>700</v>
          </cell>
          <cell r="M821">
            <v>699.90000000000055</v>
          </cell>
          <cell r="N821">
            <v>0</v>
          </cell>
          <cell r="O821">
            <v>0</v>
          </cell>
          <cell r="P821">
            <v>2850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11800</v>
          </cell>
          <cell r="W821">
            <v>850</v>
          </cell>
          <cell r="X821">
            <v>0</v>
          </cell>
          <cell r="Y821">
            <v>23639.000000000004</v>
          </cell>
          <cell r="Z821">
            <v>0</v>
          </cell>
          <cell r="AA821">
            <v>0</v>
          </cell>
          <cell r="AB821">
            <v>5900</v>
          </cell>
          <cell r="AC821">
            <v>0</v>
          </cell>
          <cell r="AD821">
            <v>0</v>
          </cell>
          <cell r="AE821">
            <v>4304.7</v>
          </cell>
          <cell r="AF821">
            <v>0</v>
          </cell>
          <cell r="AG821">
            <v>0</v>
          </cell>
          <cell r="AH821">
            <v>2199.9</v>
          </cell>
          <cell r="AI821">
            <v>0</v>
          </cell>
          <cell r="AJ821">
            <v>0</v>
          </cell>
          <cell r="AK821">
            <v>600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</row>
        <row r="822">
          <cell r="A822">
            <v>42209</v>
          </cell>
          <cell r="B822">
            <v>0</v>
          </cell>
          <cell r="C822">
            <v>0</v>
          </cell>
          <cell r="D822">
            <v>15583.199999999999</v>
          </cell>
          <cell r="E822">
            <v>0</v>
          </cell>
          <cell r="F822">
            <v>0</v>
          </cell>
          <cell r="G822">
            <v>2542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699.9</v>
          </cell>
          <cell r="M822">
            <v>0</v>
          </cell>
          <cell r="N822">
            <v>0</v>
          </cell>
          <cell r="O822">
            <v>0</v>
          </cell>
          <cell r="P822">
            <v>2850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11800</v>
          </cell>
          <cell r="W822">
            <v>150</v>
          </cell>
          <cell r="X822">
            <v>0</v>
          </cell>
          <cell r="Y822">
            <v>23789.000000000004</v>
          </cell>
          <cell r="Z822">
            <v>0</v>
          </cell>
          <cell r="AA822">
            <v>0</v>
          </cell>
          <cell r="AB822">
            <v>5900</v>
          </cell>
          <cell r="AC822">
            <v>0</v>
          </cell>
          <cell r="AD822">
            <v>0</v>
          </cell>
          <cell r="AE822">
            <v>4304.7</v>
          </cell>
          <cell r="AF822">
            <v>0</v>
          </cell>
          <cell r="AG822">
            <v>0</v>
          </cell>
          <cell r="AH822">
            <v>2199.9</v>
          </cell>
          <cell r="AI822">
            <v>0</v>
          </cell>
          <cell r="AJ822">
            <v>0</v>
          </cell>
          <cell r="AK822">
            <v>600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</row>
        <row r="823">
          <cell r="A823">
            <v>42212</v>
          </cell>
          <cell r="B823">
            <v>0</v>
          </cell>
          <cell r="C823">
            <v>0</v>
          </cell>
          <cell r="D823">
            <v>15583.199999999999</v>
          </cell>
          <cell r="E823">
            <v>0</v>
          </cell>
          <cell r="F823">
            <v>0</v>
          </cell>
          <cell r="G823">
            <v>2542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2850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11800</v>
          </cell>
          <cell r="W823">
            <v>0</v>
          </cell>
          <cell r="X823">
            <v>0</v>
          </cell>
          <cell r="Y823">
            <v>23789.000000000004</v>
          </cell>
          <cell r="Z823">
            <v>0</v>
          </cell>
          <cell r="AA823">
            <v>0</v>
          </cell>
          <cell r="AB823">
            <v>5900</v>
          </cell>
          <cell r="AC823">
            <v>0</v>
          </cell>
          <cell r="AD823">
            <v>0</v>
          </cell>
          <cell r="AE823">
            <v>4304.7</v>
          </cell>
          <cell r="AF823">
            <v>0</v>
          </cell>
          <cell r="AG823">
            <v>0</v>
          </cell>
          <cell r="AH823">
            <v>2199.9</v>
          </cell>
          <cell r="AI823">
            <v>0</v>
          </cell>
          <cell r="AJ823">
            <v>0</v>
          </cell>
          <cell r="AK823">
            <v>600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</row>
        <row r="824">
          <cell r="A824">
            <v>42213</v>
          </cell>
          <cell r="B824">
            <v>0</v>
          </cell>
          <cell r="C824">
            <v>0</v>
          </cell>
          <cell r="D824">
            <v>15583.199999999999</v>
          </cell>
          <cell r="E824">
            <v>0</v>
          </cell>
          <cell r="F824">
            <v>0</v>
          </cell>
          <cell r="G824">
            <v>2542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2850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11800</v>
          </cell>
          <cell r="W824">
            <v>0</v>
          </cell>
          <cell r="X824">
            <v>0</v>
          </cell>
          <cell r="Y824">
            <v>23789.000000000004</v>
          </cell>
          <cell r="Z824">
            <v>0</v>
          </cell>
          <cell r="AA824">
            <v>0</v>
          </cell>
          <cell r="AB824">
            <v>5900</v>
          </cell>
          <cell r="AC824">
            <v>0</v>
          </cell>
          <cell r="AD824">
            <v>0</v>
          </cell>
          <cell r="AE824">
            <v>4304.7</v>
          </cell>
          <cell r="AF824">
            <v>0</v>
          </cell>
          <cell r="AG824">
            <v>0</v>
          </cell>
          <cell r="AH824">
            <v>2199.9</v>
          </cell>
          <cell r="AI824">
            <v>0</v>
          </cell>
          <cell r="AJ824">
            <v>0</v>
          </cell>
          <cell r="AK824">
            <v>600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</row>
        <row r="825">
          <cell r="A825">
            <v>42214</v>
          </cell>
          <cell r="B825">
            <v>0</v>
          </cell>
          <cell r="C825">
            <v>0</v>
          </cell>
          <cell r="D825">
            <v>15583.199999999999</v>
          </cell>
          <cell r="E825">
            <v>0</v>
          </cell>
          <cell r="F825">
            <v>0</v>
          </cell>
          <cell r="G825">
            <v>2542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2850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11800</v>
          </cell>
          <cell r="W825">
            <v>0</v>
          </cell>
          <cell r="X825">
            <v>0</v>
          </cell>
          <cell r="Y825">
            <v>23789.000000000004</v>
          </cell>
          <cell r="Z825">
            <v>0</v>
          </cell>
          <cell r="AA825">
            <v>0</v>
          </cell>
          <cell r="AB825">
            <v>5900</v>
          </cell>
          <cell r="AC825">
            <v>0</v>
          </cell>
          <cell r="AD825">
            <v>0</v>
          </cell>
          <cell r="AE825">
            <v>4304.7</v>
          </cell>
          <cell r="AF825">
            <v>0</v>
          </cell>
          <cell r="AG825">
            <v>0</v>
          </cell>
          <cell r="AH825">
            <v>2199.9</v>
          </cell>
          <cell r="AI825">
            <v>0</v>
          </cell>
          <cell r="AJ825">
            <v>0</v>
          </cell>
          <cell r="AK825">
            <v>600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</row>
        <row r="826">
          <cell r="A826">
            <v>42215</v>
          </cell>
          <cell r="B826">
            <v>50</v>
          </cell>
          <cell r="C826">
            <v>0</v>
          </cell>
          <cell r="D826">
            <v>15633.199999999999</v>
          </cell>
          <cell r="E826">
            <v>155</v>
          </cell>
          <cell r="F826">
            <v>200</v>
          </cell>
          <cell r="G826">
            <v>2497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670</v>
          </cell>
          <cell r="O826">
            <v>0</v>
          </cell>
          <cell r="P826">
            <v>3520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11800</v>
          </cell>
          <cell r="W826">
            <v>140</v>
          </cell>
          <cell r="X826">
            <v>0</v>
          </cell>
          <cell r="Y826">
            <v>23929.000000000004</v>
          </cell>
          <cell r="Z826">
            <v>0</v>
          </cell>
          <cell r="AA826">
            <v>0</v>
          </cell>
          <cell r="AB826">
            <v>5900</v>
          </cell>
          <cell r="AC826">
            <v>0</v>
          </cell>
          <cell r="AD826">
            <v>0</v>
          </cell>
          <cell r="AE826">
            <v>4304.7</v>
          </cell>
          <cell r="AF826">
            <v>0</v>
          </cell>
          <cell r="AG826">
            <v>0</v>
          </cell>
          <cell r="AH826">
            <v>2199.9</v>
          </cell>
          <cell r="AI826">
            <v>0</v>
          </cell>
          <cell r="AJ826">
            <v>0</v>
          </cell>
          <cell r="AK826">
            <v>600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</row>
        <row r="827">
          <cell r="A827">
            <v>42216</v>
          </cell>
          <cell r="B827">
            <v>0</v>
          </cell>
          <cell r="C827">
            <v>0</v>
          </cell>
          <cell r="D827">
            <v>15633.199999999999</v>
          </cell>
          <cell r="E827">
            <v>0</v>
          </cell>
          <cell r="F827">
            <v>0</v>
          </cell>
          <cell r="G827">
            <v>2497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950</v>
          </cell>
          <cell r="O827">
            <v>170</v>
          </cell>
          <cell r="P827">
            <v>4300</v>
          </cell>
          <cell r="Q827">
            <v>0</v>
          </cell>
          <cell r="R827">
            <v>0</v>
          </cell>
          <cell r="S827">
            <v>0</v>
          </cell>
          <cell r="T827">
            <v>500</v>
          </cell>
          <cell r="U827">
            <v>0</v>
          </cell>
          <cell r="V827">
            <v>12300</v>
          </cell>
          <cell r="W827">
            <v>0</v>
          </cell>
          <cell r="X827">
            <v>0</v>
          </cell>
          <cell r="Y827">
            <v>23929.000000000004</v>
          </cell>
          <cell r="Z827">
            <v>0</v>
          </cell>
          <cell r="AA827">
            <v>0</v>
          </cell>
          <cell r="AB827">
            <v>5900</v>
          </cell>
          <cell r="AC827">
            <v>0</v>
          </cell>
          <cell r="AD827">
            <v>0</v>
          </cell>
          <cell r="AE827">
            <v>4304.7</v>
          </cell>
          <cell r="AF827">
            <v>0</v>
          </cell>
          <cell r="AG827">
            <v>0</v>
          </cell>
          <cell r="AH827">
            <v>2199.9</v>
          </cell>
          <cell r="AI827">
            <v>0</v>
          </cell>
          <cell r="AJ827">
            <v>0</v>
          </cell>
          <cell r="AK827">
            <v>600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</row>
        <row r="828">
          <cell r="A828">
            <v>42219</v>
          </cell>
          <cell r="B828">
            <v>50</v>
          </cell>
          <cell r="C828">
            <v>0</v>
          </cell>
          <cell r="D828">
            <v>15683.199999999999</v>
          </cell>
          <cell r="E828">
            <v>0</v>
          </cell>
          <cell r="F828">
            <v>0</v>
          </cell>
          <cell r="G828">
            <v>2497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1000</v>
          </cell>
          <cell r="O828">
            <v>1450</v>
          </cell>
          <cell r="P828">
            <v>3850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12300</v>
          </cell>
          <cell r="W828">
            <v>300</v>
          </cell>
          <cell r="X828">
            <v>0</v>
          </cell>
          <cell r="Y828">
            <v>24229.000000000004</v>
          </cell>
          <cell r="Z828">
            <v>0</v>
          </cell>
          <cell r="AA828">
            <v>0</v>
          </cell>
          <cell r="AB828">
            <v>5900</v>
          </cell>
          <cell r="AC828">
            <v>0</v>
          </cell>
          <cell r="AD828">
            <v>0</v>
          </cell>
          <cell r="AE828">
            <v>4304.7</v>
          </cell>
          <cell r="AF828">
            <v>0</v>
          </cell>
          <cell r="AG828">
            <v>0</v>
          </cell>
          <cell r="AH828">
            <v>2199.9</v>
          </cell>
          <cell r="AI828">
            <v>0</v>
          </cell>
          <cell r="AJ828">
            <v>0</v>
          </cell>
          <cell r="AK828">
            <v>600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</row>
        <row r="829">
          <cell r="A829">
            <v>42220</v>
          </cell>
          <cell r="B829">
            <v>0</v>
          </cell>
          <cell r="C829">
            <v>0</v>
          </cell>
          <cell r="D829">
            <v>15683.199999999999</v>
          </cell>
          <cell r="E829">
            <v>0</v>
          </cell>
          <cell r="F829">
            <v>0</v>
          </cell>
          <cell r="G829">
            <v>2497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500</v>
          </cell>
          <cell r="O829">
            <v>500</v>
          </cell>
          <cell r="P829">
            <v>3850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12300</v>
          </cell>
          <cell r="W829">
            <v>100</v>
          </cell>
          <cell r="X829">
            <v>0</v>
          </cell>
          <cell r="Y829">
            <v>24329.000000000004</v>
          </cell>
          <cell r="Z829">
            <v>0</v>
          </cell>
          <cell r="AA829">
            <v>0</v>
          </cell>
          <cell r="AB829">
            <v>5900</v>
          </cell>
          <cell r="AC829">
            <v>0</v>
          </cell>
          <cell r="AD829">
            <v>0</v>
          </cell>
          <cell r="AE829">
            <v>4304.7</v>
          </cell>
          <cell r="AF829">
            <v>0</v>
          </cell>
          <cell r="AG829">
            <v>0</v>
          </cell>
          <cell r="AH829">
            <v>2199.9</v>
          </cell>
          <cell r="AI829">
            <v>0</v>
          </cell>
          <cell r="AJ829">
            <v>0</v>
          </cell>
          <cell r="AK829">
            <v>600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</row>
        <row r="830">
          <cell r="A830">
            <v>42221</v>
          </cell>
          <cell r="B830">
            <v>50</v>
          </cell>
          <cell r="C830">
            <v>0</v>
          </cell>
          <cell r="D830">
            <v>15733.199999999999</v>
          </cell>
          <cell r="E830">
            <v>565</v>
          </cell>
          <cell r="F830">
            <v>0</v>
          </cell>
          <cell r="G830">
            <v>3062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500</v>
          </cell>
          <cell r="P830">
            <v>3350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12300</v>
          </cell>
          <cell r="W830">
            <v>250</v>
          </cell>
          <cell r="X830">
            <v>0</v>
          </cell>
          <cell r="Y830">
            <v>24579.000000000004</v>
          </cell>
          <cell r="Z830">
            <v>0</v>
          </cell>
          <cell r="AA830">
            <v>0</v>
          </cell>
          <cell r="AB830">
            <v>5900</v>
          </cell>
          <cell r="AC830">
            <v>0</v>
          </cell>
          <cell r="AD830">
            <v>0</v>
          </cell>
          <cell r="AE830">
            <v>4304.7</v>
          </cell>
          <cell r="AF830">
            <v>0</v>
          </cell>
          <cell r="AG830">
            <v>0</v>
          </cell>
          <cell r="AH830">
            <v>2199.9</v>
          </cell>
          <cell r="AI830">
            <v>0</v>
          </cell>
          <cell r="AJ830">
            <v>0</v>
          </cell>
          <cell r="AK830">
            <v>600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</row>
        <row r="831">
          <cell r="A831">
            <v>42222</v>
          </cell>
          <cell r="B831">
            <v>50</v>
          </cell>
          <cell r="C831">
            <v>0</v>
          </cell>
          <cell r="D831">
            <v>15783.199999999999</v>
          </cell>
          <cell r="E831">
            <v>300</v>
          </cell>
          <cell r="F831">
            <v>0</v>
          </cell>
          <cell r="G831">
            <v>3362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300</v>
          </cell>
          <cell r="O831">
            <v>500</v>
          </cell>
          <cell r="P831">
            <v>3150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12300</v>
          </cell>
          <cell r="W831">
            <v>80</v>
          </cell>
          <cell r="X831">
            <v>0</v>
          </cell>
          <cell r="Y831">
            <v>24659.000000000004</v>
          </cell>
          <cell r="Z831">
            <v>0</v>
          </cell>
          <cell r="AA831">
            <v>0</v>
          </cell>
          <cell r="AB831">
            <v>5900</v>
          </cell>
          <cell r="AC831">
            <v>0</v>
          </cell>
          <cell r="AD831">
            <v>0</v>
          </cell>
          <cell r="AE831">
            <v>4304.7</v>
          </cell>
          <cell r="AF831">
            <v>0</v>
          </cell>
          <cell r="AG831">
            <v>0</v>
          </cell>
          <cell r="AH831">
            <v>2199.9</v>
          </cell>
          <cell r="AI831">
            <v>0</v>
          </cell>
          <cell r="AJ831">
            <v>0</v>
          </cell>
          <cell r="AK831">
            <v>600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</row>
        <row r="832">
          <cell r="A832">
            <v>42223</v>
          </cell>
          <cell r="B832">
            <v>0</v>
          </cell>
          <cell r="C832">
            <v>0</v>
          </cell>
          <cell r="D832">
            <v>15783.199999999999</v>
          </cell>
          <cell r="E832">
            <v>0</v>
          </cell>
          <cell r="F832">
            <v>0</v>
          </cell>
          <cell r="G832">
            <v>3362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800</v>
          </cell>
          <cell r="P832">
            <v>2350</v>
          </cell>
          <cell r="Q832">
            <v>0</v>
          </cell>
          <cell r="R832">
            <v>0</v>
          </cell>
          <cell r="S832">
            <v>0</v>
          </cell>
          <cell r="T832">
            <v>400</v>
          </cell>
          <cell r="U832">
            <v>0</v>
          </cell>
          <cell r="V832">
            <v>12700</v>
          </cell>
          <cell r="W832">
            <v>160</v>
          </cell>
          <cell r="X832">
            <v>0</v>
          </cell>
          <cell r="Y832">
            <v>24819.000000000004</v>
          </cell>
          <cell r="Z832">
            <v>0</v>
          </cell>
          <cell r="AA832">
            <v>0</v>
          </cell>
          <cell r="AB832">
            <v>5900</v>
          </cell>
          <cell r="AC832">
            <v>0</v>
          </cell>
          <cell r="AD832">
            <v>0</v>
          </cell>
          <cell r="AE832">
            <v>4304.7</v>
          </cell>
          <cell r="AF832">
            <v>0</v>
          </cell>
          <cell r="AG832">
            <v>0</v>
          </cell>
          <cell r="AH832">
            <v>2199.9</v>
          </cell>
          <cell r="AI832">
            <v>0</v>
          </cell>
          <cell r="AJ832">
            <v>0</v>
          </cell>
          <cell r="AK832">
            <v>600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</row>
        <row r="833">
          <cell r="A833">
            <v>42226</v>
          </cell>
          <cell r="B833">
            <v>50</v>
          </cell>
          <cell r="C833">
            <v>0</v>
          </cell>
          <cell r="D833">
            <v>15833.199999999999</v>
          </cell>
          <cell r="E833">
            <v>0</v>
          </cell>
          <cell r="F833">
            <v>0</v>
          </cell>
          <cell r="G833">
            <v>3362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900</v>
          </cell>
          <cell r="O833">
            <v>500</v>
          </cell>
          <cell r="P833">
            <v>2750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12700</v>
          </cell>
          <cell r="W833">
            <v>300</v>
          </cell>
          <cell r="X833">
            <v>0</v>
          </cell>
          <cell r="Y833">
            <v>25119.000000000004</v>
          </cell>
          <cell r="Z833">
            <v>0</v>
          </cell>
          <cell r="AA833">
            <v>0</v>
          </cell>
          <cell r="AB833">
            <v>5900</v>
          </cell>
          <cell r="AC833">
            <v>0</v>
          </cell>
          <cell r="AD833">
            <v>0</v>
          </cell>
          <cell r="AE833">
            <v>4304.7</v>
          </cell>
          <cell r="AF833">
            <v>0</v>
          </cell>
          <cell r="AG833">
            <v>0</v>
          </cell>
          <cell r="AH833">
            <v>2199.9</v>
          </cell>
          <cell r="AI833">
            <v>0</v>
          </cell>
          <cell r="AJ833">
            <v>0</v>
          </cell>
          <cell r="AK833">
            <v>600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</row>
        <row r="834">
          <cell r="A834">
            <v>42227</v>
          </cell>
          <cell r="B834">
            <v>0</v>
          </cell>
          <cell r="C834">
            <v>0</v>
          </cell>
          <cell r="D834">
            <v>15833.199999999999</v>
          </cell>
          <cell r="E834">
            <v>600</v>
          </cell>
          <cell r="F834">
            <v>0</v>
          </cell>
          <cell r="G834">
            <v>3962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400</v>
          </cell>
          <cell r="P834">
            <v>2350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12700</v>
          </cell>
          <cell r="W834">
            <v>850</v>
          </cell>
          <cell r="X834">
            <v>0</v>
          </cell>
          <cell r="Y834">
            <v>25969.000000000004</v>
          </cell>
          <cell r="Z834">
            <v>0</v>
          </cell>
          <cell r="AA834">
            <v>0</v>
          </cell>
          <cell r="AB834">
            <v>5900</v>
          </cell>
          <cell r="AC834">
            <v>0</v>
          </cell>
          <cell r="AD834">
            <v>0</v>
          </cell>
          <cell r="AE834">
            <v>4304.7</v>
          </cell>
          <cell r="AF834">
            <v>0</v>
          </cell>
          <cell r="AG834">
            <v>0</v>
          </cell>
          <cell r="AH834">
            <v>2199.9</v>
          </cell>
          <cell r="AI834">
            <v>0</v>
          </cell>
          <cell r="AJ834">
            <v>0</v>
          </cell>
          <cell r="AK834">
            <v>600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</row>
        <row r="835">
          <cell r="A835">
            <v>42228</v>
          </cell>
          <cell r="B835">
            <v>50</v>
          </cell>
          <cell r="C835">
            <v>0</v>
          </cell>
          <cell r="D835">
            <v>15883.199999999999</v>
          </cell>
          <cell r="E835">
            <v>600</v>
          </cell>
          <cell r="F835">
            <v>0</v>
          </cell>
          <cell r="G835">
            <v>4562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2350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12700</v>
          </cell>
          <cell r="W835">
            <v>70</v>
          </cell>
          <cell r="X835">
            <v>0</v>
          </cell>
          <cell r="Y835">
            <v>26039.000000000004</v>
          </cell>
          <cell r="Z835">
            <v>0</v>
          </cell>
          <cell r="AA835">
            <v>0</v>
          </cell>
          <cell r="AB835">
            <v>5900</v>
          </cell>
          <cell r="AC835">
            <v>0</v>
          </cell>
          <cell r="AD835">
            <v>0</v>
          </cell>
          <cell r="AE835">
            <v>4304.7</v>
          </cell>
          <cell r="AF835">
            <v>0</v>
          </cell>
          <cell r="AG835">
            <v>0</v>
          </cell>
          <cell r="AH835">
            <v>2199.9</v>
          </cell>
          <cell r="AI835">
            <v>0</v>
          </cell>
          <cell r="AJ835">
            <v>0</v>
          </cell>
          <cell r="AK835">
            <v>600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</row>
        <row r="836">
          <cell r="A836">
            <v>42229</v>
          </cell>
          <cell r="B836">
            <v>50</v>
          </cell>
          <cell r="C836">
            <v>1240</v>
          </cell>
          <cell r="D836">
            <v>14693.199999999999</v>
          </cell>
          <cell r="E836">
            <v>0</v>
          </cell>
          <cell r="F836">
            <v>0</v>
          </cell>
          <cell r="G836">
            <v>4562</v>
          </cell>
          <cell r="H836">
            <v>0</v>
          </cell>
          <cell r="I836">
            <v>0</v>
          </cell>
          <cell r="J836">
            <v>0</v>
          </cell>
          <cell r="K836">
            <v>1000</v>
          </cell>
          <cell r="L836">
            <v>0</v>
          </cell>
          <cell r="M836">
            <v>1000</v>
          </cell>
          <cell r="N836">
            <v>0</v>
          </cell>
          <cell r="O836">
            <v>0</v>
          </cell>
          <cell r="P836">
            <v>2350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12700</v>
          </cell>
          <cell r="W836">
            <v>340</v>
          </cell>
          <cell r="X836">
            <v>250</v>
          </cell>
          <cell r="Y836">
            <v>26129.000000000004</v>
          </cell>
          <cell r="Z836">
            <v>0</v>
          </cell>
          <cell r="AA836">
            <v>0</v>
          </cell>
          <cell r="AB836">
            <v>5900</v>
          </cell>
          <cell r="AC836">
            <v>0</v>
          </cell>
          <cell r="AD836">
            <v>0</v>
          </cell>
          <cell r="AE836">
            <v>4304.7</v>
          </cell>
          <cell r="AF836">
            <v>0</v>
          </cell>
          <cell r="AG836">
            <v>0</v>
          </cell>
          <cell r="AH836">
            <v>2199.9</v>
          </cell>
          <cell r="AI836">
            <v>0</v>
          </cell>
          <cell r="AJ836">
            <v>0</v>
          </cell>
          <cell r="AK836">
            <v>600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</row>
        <row r="837">
          <cell r="A837">
            <v>42230</v>
          </cell>
          <cell r="B837">
            <v>100</v>
          </cell>
          <cell r="C837">
            <v>0</v>
          </cell>
          <cell r="D837">
            <v>14793.199999999999</v>
          </cell>
          <cell r="E837">
            <v>288.5</v>
          </cell>
          <cell r="F837">
            <v>0</v>
          </cell>
          <cell r="G837">
            <v>4850.5</v>
          </cell>
          <cell r="H837">
            <v>0</v>
          </cell>
          <cell r="I837">
            <v>0</v>
          </cell>
          <cell r="J837">
            <v>0</v>
          </cell>
          <cell r="K837">
            <v>1000</v>
          </cell>
          <cell r="L837">
            <v>1000</v>
          </cell>
          <cell r="M837">
            <v>1000</v>
          </cell>
          <cell r="N837">
            <v>0</v>
          </cell>
          <cell r="O837">
            <v>0</v>
          </cell>
          <cell r="P837">
            <v>2350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12700</v>
          </cell>
          <cell r="W837">
            <v>767</v>
          </cell>
          <cell r="X837">
            <v>240</v>
          </cell>
          <cell r="Y837">
            <v>26656.000000000004</v>
          </cell>
          <cell r="Z837">
            <v>0</v>
          </cell>
          <cell r="AA837">
            <v>0</v>
          </cell>
          <cell r="AB837">
            <v>5900</v>
          </cell>
          <cell r="AC837">
            <v>0</v>
          </cell>
          <cell r="AD837">
            <v>0</v>
          </cell>
          <cell r="AE837">
            <v>4304.7</v>
          </cell>
          <cell r="AF837">
            <v>0</v>
          </cell>
          <cell r="AG837">
            <v>0</v>
          </cell>
          <cell r="AH837">
            <v>2199.9</v>
          </cell>
          <cell r="AI837">
            <v>0</v>
          </cell>
          <cell r="AJ837">
            <v>0</v>
          </cell>
          <cell r="AK837">
            <v>600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</row>
        <row r="838">
          <cell r="A838">
            <v>42233</v>
          </cell>
          <cell r="B838">
            <v>50</v>
          </cell>
          <cell r="C838">
            <v>0</v>
          </cell>
          <cell r="D838">
            <v>14843.199999999999</v>
          </cell>
          <cell r="E838">
            <v>0</v>
          </cell>
          <cell r="F838">
            <v>0</v>
          </cell>
          <cell r="G838">
            <v>4850.5</v>
          </cell>
          <cell r="H838">
            <v>0</v>
          </cell>
          <cell r="I838">
            <v>0</v>
          </cell>
          <cell r="J838">
            <v>0</v>
          </cell>
          <cell r="K838">
            <v>249.99999999999997</v>
          </cell>
          <cell r="L838">
            <v>1000</v>
          </cell>
          <cell r="M838">
            <v>250</v>
          </cell>
          <cell r="N838">
            <v>0</v>
          </cell>
          <cell r="O838">
            <v>500</v>
          </cell>
          <cell r="P838">
            <v>1850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12700</v>
          </cell>
          <cell r="W838">
            <v>655</v>
          </cell>
          <cell r="X838">
            <v>900.1</v>
          </cell>
          <cell r="Y838">
            <v>26410.900000000005</v>
          </cell>
          <cell r="Z838">
            <v>0</v>
          </cell>
          <cell r="AA838">
            <v>0</v>
          </cell>
          <cell r="AB838">
            <v>5900</v>
          </cell>
          <cell r="AC838">
            <v>0</v>
          </cell>
          <cell r="AD838">
            <v>0</v>
          </cell>
          <cell r="AE838">
            <v>4304.7</v>
          </cell>
          <cell r="AF838">
            <v>0</v>
          </cell>
          <cell r="AG838">
            <v>0</v>
          </cell>
          <cell r="AH838">
            <v>2199.9</v>
          </cell>
          <cell r="AI838">
            <v>0</v>
          </cell>
          <cell r="AJ838">
            <v>0</v>
          </cell>
          <cell r="AK838">
            <v>600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</row>
        <row r="839">
          <cell r="A839">
            <v>42234</v>
          </cell>
          <cell r="B839">
            <v>0</v>
          </cell>
          <cell r="C839">
            <v>0</v>
          </cell>
          <cell r="D839">
            <v>14843.199999999999</v>
          </cell>
          <cell r="E839">
            <v>0</v>
          </cell>
          <cell r="F839">
            <v>0</v>
          </cell>
          <cell r="G839">
            <v>4850.5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249.99999999999997</v>
          </cell>
          <cell r="M839">
            <v>0</v>
          </cell>
          <cell r="N839">
            <v>0</v>
          </cell>
          <cell r="O839">
            <v>0</v>
          </cell>
          <cell r="P839">
            <v>1850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12700</v>
          </cell>
          <cell r="W839">
            <v>731</v>
          </cell>
          <cell r="X839">
            <v>755</v>
          </cell>
          <cell r="Y839">
            <v>26386.900000000005</v>
          </cell>
          <cell r="Z839">
            <v>0</v>
          </cell>
          <cell r="AA839">
            <v>0</v>
          </cell>
          <cell r="AB839">
            <v>5900</v>
          </cell>
          <cell r="AC839">
            <v>0</v>
          </cell>
          <cell r="AD839">
            <v>0</v>
          </cell>
          <cell r="AE839">
            <v>4304.7</v>
          </cell>
          <cell r="AF839">
            <v>0</v>
          </cell>
          <cell r="AG839">
            <v>0</v>
          </cell>
          <cell r="AH839">
            <v>2199.9</v>
          </cell>
          <cell r="AI839">
            <v>0</v>
          </cell>
          <cell r="AJ839">
            <v>0</v>
          </cell>
          <cell r="AK839">
            <v>600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</row>
        <row r="840">
          <cell r="A840">
            <v>42235</v>
          </cell>
          <cell r="B840">
            <v>46.5</v>
          </cell>
          <cell r="C840">
            <v>0</v>
          </cell>
          <cell r="D840">
            <v>14889.699999999999</v>
          </cell>
          <cell r="E840">
            <v>0</v>
          </cell>
          <cell r="F840">
            <v>0</v>
          </cell>
          <cell r="G840">
            <v>4850.5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1850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12700</v>
          </cell>
          <cell r="W840">
            <v>613</v>
          </cell>
          <cell r="X840">
            <v>660</v>
          </cell>
          <cell r="Y840">
            <v>26339.900000000005</v>
          </cell>
          <cell r="Z840">
            <v>0</v>
          </cell>
          <cell r="AA840">
            <v>0</v>
          </cell>
          <cell r="AB840">
            <v>5900</v>
          </cell>
          <cell r="AC840">
            <v>0</v>
          </cell>
          <cell r="AD840">
            <v>0</v>
          </cell>
          <cell r="AE840">
            <v>4304.7</v>
          </cell>
          <cell r="AF840">
            <v>250</v>
          </cell>
          <cell r="AG840">
            <v>0</v>
          </cell>
          <cell r="AH840">
            <v>2449.9</v>
          </cell>
          <cell r="AI840">
            <v>0</v>
          </cell>
          <cell r="AJ840">
            <v>0</v>
          </cell>
          <cell r="AK840">
            <v>600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</row>
        <row r="841">
          <cell r="A841">
            <v>42236</v>
          </cell>
          <cell r="B841">
            <v>50</v>
          </cell>
          <cell r="C841">
            <v>0</v>
          </cell>
          <cell r="D841">
            <v>14939.699999999999</v>
          </cell>
          <cell r="E841">
            <v>200</v>
          </cell>
          <cell r="F841">
            <v>0</v>
          </cell>
          <cell r="G841">
            <v>5050.5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1200</v>
          </cell>
          <cell r="O841">
            <v>0</v>
          </cell>
          <cell r="P841">
            <v>3050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12700</v>
          </cell>
          <cell r="W841">
            <v>1461</v>
          </cell>
          <cell r="X841">
            <v>680</v>
          </cell>
          <cell r="Y841">
            <v>27120.900000000005</v>
          </cell>
          <cell r="Z841">
            <v>0</v>
          </cell>
          <cell r="AA841">
            <v>0</v>
          </cell>
          <cell r="AB841">
            <v>5900</v>
          </cell>
          <cell r="AC841">
            <v>0</v>
          </cell>
          <cell r="AD841">
            <v>0</v>
          </cell>
          <cell r="AE841">
            <v>4304.7</v>
          </cell>
          <cell r="AF841">
            <v>0</v>
          </cell>
          <cell r="AG841">
            <v>0</v>
          </cell>
          <cell r="AH841">
            <v>2449.9</v>
          </cell>
          <cell r="AI841">
            <v>0</v>
          </cell>
          <cell r="AJ841">
            <v>0</v>
          </cell>
          <cell r="AK841">
            <v>600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</row>
        <row r="842">
          <cell r="A842">
            <v>42237</v>
          </cell>
          <cell r="B842">
            <v>0</v>
          </cell>
          <cell r="C842">
            <v>0</v>
          </cell>
          <cell r="D842">
            <v>14939.699999999999</v>
          </cell>
          <cell r="E842">
            <v>0</v>
          </cell>
          <cell r="F842">
            <v>0</v>
          </cell>
          <cell r="G842">
            <v>5050.5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1800</v>
          </cell>
          <cell r="O842">
            <v>1200</v>
          </cell>
          <cell r="P842">
            <v>3650</v>
          </cell>
          <cell r="Q842">
            <v>0</v>
          </cell>
          <cell r="R842">
            <v>0</v>
          </cell>
          <cell r="S842">
            <v>0</v>
          </cell>
          <cell r="T842">
            <v>500</v>
          </cell>
          <cell r="U842">
            <v>0</v>
          </cell>
          <cell r="V842">
            <v>13200</v>
          </cell>
          <cell r="W842">
            <v>329</v>
          </cell>
          <cell r="X842">
            <v>345</v>
          </cell>
          <cell r="Y842">
            <v>27104.900000000005</v>
          </cell>
          <cell r="Z842">
            <v>0</v>
          </cell>
          <cell r="AA842">
            <v>0</v>
          </cell>
          <cell r="AB842">
            <v>5900</v>
          </cell>
          <cell r="AC842">
            <v>0</v>
          </cell>
          <cell r="AD842">
            <v>0</v>
          </cell>
          <cell r="AE842">
            <v>4304.7</v>
          </cell>
          <cell r="AF842">
            <v>0</v>
          </cell>
          <cell r="AG842">
            <v>0</v>
          </cell>
          <cell r="AH842">
            <v>2449.9</v>
          </cell>
          <cell r="AI842">
            <v>0</v>
          </cell>
          <cell r="AJ842">
            <v>0</v>
          </cell>
          <cell r="AK842">
            <v>600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</row>
        <row r="843">
          <cell r="A843">
            <v>42240</v>
          </cell>
          <cell r="B843">
            <v>50</v>
          </cell>
          <cell r="C843">
            <v>0</v>
          </cell>
          <cell r="D843">
            <v>14989.699999999999</v>
          </cell>
          <cell r="E843">
            <v>0</v>
          </cell>
          <cell r="F843">
            <v>0</v>
          </cell>
          <cell r="G843">
            <v>5050.5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600</v>
          </cell>
          <cell r="O843">
            <v>1300</v>
          </cell>
          <cell r="P843">
            <v>2950</v>
          </cell>
          <cell r="Q843">
            <v>0</v>
          </cell>
          <cell r="R843">
            <v>0</v>
          </cell>
          <cell r="S843">
            <v>0</v>
          </cell>
          <cell r="T843">
            <v>500</v>
          </cell>
          <cell r="U843">
            <v>0</v>
          </cell>
          <cell r="V843">
            <v>13700</v>
          </cell>
          <cell r="W843">
            <v>132</v>
          </cell>
          <cell r="X843">
            <v>500</v>
          </cell>
          <cell r="Y843">
            <v>26736.900000000005</v>
          </cell>
          <cell r="Z843">
            <v>0</v>
          </cell>
          <cell r="AA843">
            <v>0</v>
          </cell>
          <cell r="AB843">
            <v>5900</v>
          </cell>
          <cell r="AC843">
            <v>0</v>
          </cell>
          <cell r="AD843">
            <v>0</v>
          </cell>
          <cell r="AE843">
            <v>4304.7</v>
          </cell>
          <cell r="AF843">
            <v>300</v>
          </cell>
          <cell r="AG843">
            <v>0</v>
          </cell>
          <cell r="AH843">
            <v>2749.9</v>
          </cell>
          <cell r="AI843">
            <v>0</v>
          </cell>
          <cell r="AJ843">
            <v>0</v>
          </cell>
          <cell r="AK843">
            <v>600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</row>
        <row r="844">
          <cell r="A844">
            <v>42241</v>
          </cell>
          <cell r="B844">
            <v>0</v>
          </cell>
          <cell r="C844">
            <v>0</v>
          </cell>
          <cell r="D844">
            <v>14989.699999999999</v>
          </cell>
          <cell r="E844">
            <v>0</v>
          </cell>
          <cell r="F844">
            <v>0</v>
          </cell>
          <cell r="G844">
            <v>5050.5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500</v>
          </cell>
          <cell r="O844">
            <v>600</v>
          </cell>
          <cell r="P844">
            <v>2850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13700</v>
          </cell>
          <cell r="W844">
            <v>551.5</v>
          </cell>
          <cell r="X844">
            <v>906</v>
          </cell>
          <cell r="Y844">
            <v>26382.400000000005</v>
          </cell>
          <cell r="Z844">
            <v>0</v>
          </cell>
          <cell r="AA844">
            <v>0</v>
          </cell>
          <cell r="AB844">
            <v>5900</v>
          </cell>
          <cell r="AC844">
            <v>500</v>
          </cell>
          <cell r="AD844">
            <v>0</v>
          </cell>
          <cell r="AE844">
            <v>4804.7</v>
          </cell>
          <cell r="AF844">
            <v>0</v>
          </cell>
          <cell r="AG844">
            <v>0</v>
          </cell>
          <cell r="AH844">
            <v>2749.9</v>
          </cell>
          <cell r="AI844">
            <v>0</v>
          </cell>
          <cell r="AJ844">
            <v>0</v>
          </cell>
          <cell r="AK844">
            <v>600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</row>
        <row r="845">
          <cell r="A845">
            <v>42242</v>
          </cell>
          <cell r="B845">
            <v>48.5</v>
          </cell>
          <cell r="C845">
            <v>0</v>
          </cell>
          <cell r="D845">
            <v>15038.199999999999</v>
          </cell>
          <cell r="E845">
            <v>195</v>
          </cell>
          <cell r="F845">
            <v>0</v>
          </cell>
          <cell r="G845">
            <v>5245.5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300</v>
          </cell>
          <cell r="O845">
            <v>500</v>
          </cell>
          <cell r="P845">
            <v>2650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13700</v>
          </cell>
          <cell r="W845">
            <v>315</v>
          </cell>
          <cell r="X845">
            <v>451</v>
          </cell>
          <cell r="Y845">
            <v>26246.400000000005</v>
          </cell>
          <cell r="Z845">
            <v>0</v>
          </cell>
          <cell r="AA845">
            <v>0</v>
          </cell>
          <cell r="AB845">
            <v>5900</v>
          </cell>
          <cell r="AC845">
            <v>0</v>
          </cell>
          <cell r="AD845">
            <v>0</v>
          </cell>
          <cell r="AE845">
            <v>4804.7</v>
          </cell>
          <cell r="AF845">
            <v>0</v>
          </cell>
          <cell r="AG845">
            <v>0</v>
          </cell>
          <cell r="AH845">
            <v>2749.9</v>
          </cell>
          <cell r="AI845">
            <v>0</v>
          </cell>
          <cell r="AJ845">
            <v>0</v>
          </cell>
          <cell r="AK845">
            <v>600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</row>
        <row r="846">
          <cell r="A846">
            <v>42243</v>
          </cell>
          <cell r="B846">
            <v>50</v>
          </cell>
          <cell r="C846">
            <v>0</v>
          </cell>
          <cell r="D846">
            <v>15088.199999999999</v>
          </cell>
          <cell r="E846">
            <v>0</v>
          </cell>
          <cell r="F846">
            <v>0</v>
          </cell>
          <cell r="G846">
            <v>5245.5</v>
          </cell>
          <cell r="H846">
            <v>500</v>
          </cell>
          <cell r="I846">
            <v>0</v>
          </cell>
          <cell r="J846">
            <v>500</v>
          </cell>
          <cell r="K846">
            <v>0</v>
          </cell>
          <cell r="L846">
            <v>0</v>
          </cell>
          <cell r="M846">
            <v>0</v>
          </cell>
          <cell r="N846">
            <v>500</v>
          </cell>
          <cell r="O846">
            <v>300</v>
          </cell>
          <cell r="P846">
            <v>2850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13700</v>
          </cell>
          <cell r="W846">
            <v>600</v>
          </cell>
          <cell r="X846">
            <v>300</v>
          </cell>
          <cell r="Y846">
            <v>26546.400000000005</v>
          </cell>
          <cell r="Z846">
            <v>0</v>
          </cell>
          <cell r="AA846">
            <v>0</v>
          </cell>
          <cell r="AB846">
            <v>5900</v>
          </cell>
          <cell r="AC846">
            <v>0</v>
          </cell>
          <cell r="AD846">
            <v>0</v>
          </cell>
          <cell r="AE846">
            <v>4804.7</v>
          </cell>
          <cell r="AF846">
            <v>0</v>
          </cell>
          <cell r="AG846">
            <v>0</v>
          </cell>
          <cell r="AH846">
            <v>2749.9</v>
          </cell>
          <cell r="AI846">
            <v>0</v>
          </cell>
          <cell r="AJ846">
            <v>0</v>
          </cell>
          <cell r="AK846">
            <v>600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</row>
        <row r="847">
          <cell r="A847">
            <v>42244</v>
          </cell>
          <cell r="B847">
            <v>0</v>
          </cell>
          <cell r="C847">
            <v>0</v>
          </cell>
          <cell r="D847">
            <v>15088.199999999999</v>
          </cell>
          <cell r="E847">
            <v>0</v>
          </cell>
          <cell r="F847">
            <v>240</v>
          </cell>
          <cell r="G847">
            <v>5005.5</v>
          </cell>
          <cell r="H847">
            <v>500</v>
          </cell>
          <cell r="I847">
            <v>0</v>
          </cell>
          <cell r="J847">
            <v>1000</v>
          </cell>
          <cell r="K847">
            <v>0</v>
          </cell>
          <cell r="L847">
            <v>0</v>
          </cell>
          <cell r="M847">
            <v>0</v>
          </cell>
          <cell r="N847">
            <v>550</v>
          </cell>
          <cell r="O847">
            <v>1000</v>
          </cell>
          <cell r="P847">
            <v>2400</v>
          </cell>
          <cell r="Q847">
            <v>0</v>
          </cell>
          <cell r="R847">
            <v>0</v>
          </cell>
          <cell r="S847">
            <v>0</v>
          </cell>
          <cell r="T847">
            <v>250</v>
          </cell>
          <cell r="U847">
            <v>0</v>
          </cell>
          <cell r="V847">
            <v>13950</v>
          </cell>
          <cell r="W847">
            <v>299.89999999999998</v>
          </cell>
          <cell r="X847">
            <v>600</v>
          </cell>
          <cell r="Y847">
            <v>26246.300000000007</v>
          </cell>
          <cell r="Z847">
            <v>0</v>
          </cell>
          <cell r="AA847">
            <v>0</v>
          </cell>
          <cell r="AB847">
            <v>5900</v>
          </cell>
          <cell r="AC847">
            <v>0</v>
          </cell>
          <cell r="AD847">
            <v>0</v>
          </cell>
          <cell r="AE847">
            <v>4804.7</v>
          </cell>
          <cell r="AF847">
            <v>0</v>
          </cell>
          <cell r="AG847">
            <v>0</v>
          </cell>
          <cell r="AH847">
            <v>2749.9</v>
          </cell>
          <cell r="AI847">
            <v>0</v>
          </cell>
          <cell r="AJ847">
            <v>0</v>
          </cell>
          <cell r="AK847">
            <v>600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</row>
        <row r="848">
          <cell r="A848">
            <v>42247</v>
          </cell>
          <cell r="B848">
            <v>50</v>
          </cell>
          <cell r="C848">
            <v>0</v>
          </cell>
          <cell r="D848">
            <v>15138.199999999999</v>
          </cell>
          <cell r="E848">
            <v>0</v>
          </cell>
          <cell r="F848">
            <v>0</v>
          </cell>
          <cell r="G848">
            <v>5005.5</v>
          </cell>
          <cell r="H848">
            <v>200</v>
          </cell>
          <cell r="I848">
            <v>0</v>
          </cell>
          <cell r="J848">
            <v>1200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2400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13950</v>
          </cell>
          <cell r="W848">
            <v>200</v>
          </cell>
          <cell r="X848">
            <v>400</v>
          </cell>
          <cell r="Y848">
            <v>26046.300000000007</v>
          </cell>
          <cell r="Z848">
            <v>0</v>
          </cell>
          <cell r="AA848">
            <v>0</v>
          </cell>
          <cell r="AB848">
            <v>5900</v>
          </cell>
          <cell r="AC848">
            <v>0</v>
          </cell>
          <cell r="AD848">
            <v>0</v>
          </cell>
          <cell r="AE848">
            <v>4804.7</v>
          </cell>
          <cell r="AF848">
            <v>0</v>
          </cell>
          <cell r="AG848">
            <v>0</v>
          </cell>
          <cell r="AH848">
            <v>2749.9</v>
          </cell>
          <cell r="AI848">
            <v>0</v>
          </cell>
          <cell r="AJ848">
            <v>0</v>
          </cell>
          <cell r="AK848">
            <v>600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</row>
        <row r="849">
          <cell r="A849">
            <v>42248</v>
          </cell>
          <cell r="B849">
            <v>0</v>
          </cell>
          <cell r="C849">
            <v>0</v>
          </cell>
          <cell r="D849">
            <v>15138.199999999999</v>
          </cell>
          <cell r="E849">
            <v>0</v>
          </cell>
          <cell r="F849">
            <v>0</v>
          </cell>
          <cell r="G849">
            <v>5005.5</v>
          </cell>
          <cell r="H849">
            <v>300</v>
          </cell>
          <cell r="I849">
            <v>0</v>
          </cell>
          <cell r="J849">
            <v>1500</v>
          </cell>
          <cell r="K849">
            <v>0</v>
          </cell>
          <cell r="L849">
            <v>0</v>
          </cell>
          <cell r="M849">
            <v>0</v>
          </cell>
          <cell r="N849">
            <v>2400</v>
          </cell>
          <cell r="O849">
            <v>0</v>
          </cell>
          <cell r="P849">
            <v>4800</v>
          </cell>
          <cell r="Q849">
            <v>0</v>
          </cell>
          <cell r="R849">
            <v>0</v>
          </cell>
          <cell r="S849">
            <v>0</v>
          </cell>
          <cell r="T849">
            <v>300</v>
          </cell>
          <cell r="U849">
            <v>0</v>
          </cell>
          <cell r="V849">
            <v>14250</v>
          </cell>
          <cell r="W849">
            <v>800</v>
          </cell>
          <cell r="X849">
            <v>500</v>
          </cell>
          <cell r="Y849">
            <v>26346.300000000007</v>
          </cell>
          <cell r="Z849">
            <v>0</v>
          </cell>
          <cell r="AA849">
            <v>0</v>
          </cell>
          <cell r="AB849">
            <v>5900</v>
          </cell>
          <cell r="AC849">
            <v>0</v>
          </cell>
          <cell r="AD849">
            <v>0</v>
          </cell>
          <cell r="AE849">
            <v>4804.7</v>
          </cell>
          <cell r="AF849">
            <v>0</v>
          </cell>
          <cell r="AG849">
            <v>0</v>
          </cell>
          <cell r="AH849">
            <v>2749.9</v>
          </cell>
          <cell r="AI849">
            <v>0</v>
          </cell>
          <cell r="AJ849">
            <v>0</v>
          </cell>
          <cell r="AK849">
            <v>600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</row>
        <row r="850">
          <cell r="A850">
            <v>42249</v>
          </cell>
          <cell r="B850">
            <v>50</v>
          </cell>
          <cell r="C850">
            <v>0</v>
          </cell>
          <cell r="D850">
            <v>15188.199999999999</v>
          </cell>
          <cell r="E850">
            <v>0</v>
          </cell>
          <cell r="F850">
            <v>0</v>
          </cell>
          <cell r="G850">
            <v>5005.5</v>
          </cell>
          <cell r="H850">
            <v>500</v>
          </cell>
          <cell r="I850">
            <v>0</v>
          </cell>
          <cell r="J850">
            <v>2000</v>
          </cell>
          <cell r="K850">
            <v>0</v>
          </cell>
          <cell r="L850">
            <v>0</v>
          </cell>
          <cell r="M850">
            <v>0</v>
          </cell>
          <cell r="N850">
            <v>1600</v>
          </cell>
          <cell r="O850">
            <v>1400</v>
          </cell>
          <cell r="P850">
            <v>5000</v>
          </cell>
          <cell r="Q850">
            <v>0</v>
          </cell>
          <cell r="R850">
            <v>0</v>
          </cell>
          <cell r="S850">
            <v>0</v>
          </cell>
          <cell r="T850">
            <v>400</v>
          </cell>
          <cell r="U850">
            <v>0</v>
          </cell>
          <cell r="V850">
            <v>14650</v>
          </cell>
          <cell r="W850">
            <v>300</v>
          </cell>
          <cell r="X850">
            <v>295</v>
          </cell>
          <cell r="Y850">
            <v>26351.300000000007</v>
          </cell>
          <cell r="Z850">
            <v>0</v>
          </cell>
          <cell r="AA850">
            <v>0</v>
          </cell>
          <cell r="AB850">
            <v>5900</v>
          </cell>
          <cell r="AC850">
            <v>0</v>
          </cell>
          <cell r="AD850">
            <v>0</v>
          </cell>
          <cell r="AE850">
            <v>4804.7</v>
          </cell>
          <cell r="AF850">
            <v>0</v>
          </cell>
          <cell r="AG850">
            <v>0</v>
          </cell>
          <cell r="AH850">
            <v>2749.9</v>
          </cell>
          <cell r="AI850">
            <v>0</v>
          </cell>
          <cell r="AJ850">
            <v>0</v>
          </cell>
          <cell r="AK850">
            <v>600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</row>
        <row r="851">
          <cell r="A851">
            <v>42250</v>
          </cell>
          <cell r="B851">
            <v>50</v>
          </cell>
          <cell r="C851">
            <v>0</v>
          </cell>
          <cell r="D851">
            <v>15238.199999999999</v>
          </cell>
          <cell r="E851">
            <v>0</v>
          </cell>
          <cell r="F851">
            <v>0</v>
          </cell>
          <cell r="G851">
            <v>5005.5</v>
          </cell>
          <cell r="H851">
            <v>0</v>
          </cell>
          <cell r="I851">
            <v>0</v>
          </cell>
          <cell r="J851">
            <v>2000</v>
          </cell>
          <cell r="K851">
            <v>0</v>
          </cell>
          <cell r="L851">
            <v>0</v>
          </cell>
          <cell r="M851">
            <v>0</v>
          </cell>
          <cell r="N851">
            <v>500</v>
          </cell>
          <cell r="O851">
            <v>1000</v>
          </cell>
          <cell r="P851">
            <v>4500</v>
          </cell>
          <cell r="Q851">
            <v>0</v>
          </cell>
          <cell r="R851">
            <v>0</v>
          </cell>
          <cell r="S851">
            <v>0</v>
          </cell>
          <cell r="T851">
            <v>400</v>
          </cell>
          <cell r="U851">
            <v>0</v>
          </cell>
          <cell r="V851">
            <v>15050</v>
          </cell>
          <cell r="W851">
            <v>0</v>
          </cell>
          <cell r="X851">
            <v>0</v>
          </cell>
          <cell r="Y851">
            <v>26351.300000000007</v>
          </cell>
          <cell r="Z851">
            <v>0</v>
          </cell>
          <cell r="AA851">
            <v>0</v>
          </cell>
          <cell r="AB851">
            <v>5900</v>
          </cell>
          <cell r="AC851">
            <v>0</v>
          </cell>
          <cell r="AD851">
            <v>0</v>
          </cell>
          <cell r="AE851">
            <v>4804.7</v>
          </cell>
          <cell r="AF851">
            <v>0</v>
          </cell>
          <cell r="AG851">
            <v>0</v>
          </cell>
          <cell r="AH851">
            <v>2749.9</v>
          </cell>
          <cell r="AI851">
            <v>0</v>
          </cell>
          <cell r="AJ851">
            <v>0</v>
          </cell>
          <cell r="AK851">
            <v>600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</row>
        <row r="852">
          <cell r="A852">
            <v>42251</v>
          </cell>
          <cell r="B852">
            <v>0</v>
          </cell>
          <cell r="C852">
            <v>0</v>
          </cell>
          <cell r="D852">
            <v>15238.199999999999</v>
          </cell>
          <cell r="E852">
            <v>0</v>
          </cell>
          <cell r="F852">
            <v>0</v>
          </cell>
          <cell r="G852">
            <v>5005.5</v>
          </cell>
          <cell r="H852">
            <v>284</v>
          </cell>
          <cell r="I852">
            <v>0</v>
          </cell>
          <cell r="J852">
            <v>2284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1050</v>
          </cell>
          <cell r="P852">
            <v>3450</v>
          </cell>
          <cell r="Q852">
            <v>0</v>
          </cell>
          <cell r="R852">
            <v>0</v>
          </cell>
          <cell r="S852">
            <v>0</v>
          </cell>
          <cell r="T852">
            <v>200</v>
          </cell>
          <cell r="U852">
            <v>0</v>
          </cell>
          <cell r="V852">
            <v>15250</v>
          </cell>
          <cell r="W852">
            <v>200</v>
          </cell>
          <cell r="X852">
            <v>300</v>
          </cell>
          <cell r="Y852">
            <v>26251.300000000007</v>
          </cell>
          <cell r="Z852">
            <v>0</v>
          </cell>
          <cell r="AA852">
            <v>0</v>
          </cell>
          <cell r="AB852">
            <v>5900</v>
          </cell>
          <cell r="AC852">
            <v>0</v>
          </cell>
          <cell r="AD852">
            <v>0</v>
          </cell>
          <cell r="AE852">
            <v>4804.7</v>
          </cell>
          <cell r="AF852">
            <v>300</v>
          </cell>
          <cell r="AG852">
            <v>0</v>
          </cell>
          <cell r="AH852">
            <v>3049.9</v>
          </cell>
          <cell r="AI852">
            <v>0</v>
          </cell>
          <cell r="AJ852">
            <v>0</v>
          </cell>
          <cell r="AK852">
            <v>600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</row>
        <row r="853">
          <cell r="A853">
            <v>42254</v>
          </cell>
          <cell r="B853">
            <v>50</v>
          </cell>
          <cell r="C853">
            <v>0</v>
          </cell>
          <cell r="D853">
            <v>15288.199999999999</v>
          </cell>
          <cell r="E853">
            <v>0</v>
          </cell>
          <cell r="F853">
            <v>0</v>
          </cell>
          <cell r="G853">
            <v>5005.5</v>
          </cell>
          <cell r="H853">
            <v>0</v>
          </cell>
          <cell r="I853">
            <v>0</v>
          </cell>
          <cell r="J853">
            <v>2284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3450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15250</v>
          </cell>
          <cell r="W853">
            <v>0</v>
          </cell>
          <cell r="X853">
            <v>0</v>
          </cell>
          <cell r="Y853">
            <v>26251.300000000007</v>
          </cell>
          <cell r="Z853">
            <v>0</v>
          </cell>
          <cell r="AA853">
            <v>0</v>
          </cell>
          <cell r="AB853">
            <v>5900</v>
          </cell>
          <cell r="AC853">
            <v>0</v>
          </cell>
          <cell r="AD853">
            <v>0</v>
          </cell>
          <cell r="AE853">
            <v>4804.7</v>
          </cell>
          <cell r="AF853">
            <v>0</v>
          </cell>
          <cell r="AG853">
            <v>0</v>
          </cell>
          <cell r="AH853">
            <v>3049.9</v>
          </cell>
          <cell r="AI853">
            <v>0</v>
          </cell>
          <cell r="AJ853">
            <v>0</v>
          </cell>
          <cell r="AK853">
            <v>600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</row>
        <row r="854">
          <cell r="A854">
            <v>42255</v>
          </cell>
          <cell r="B854">
            <v>200</v>
          </cell>
          <cell r="C854">
            <v>0</v>
          </cell>
          <cell r="D854">
            <v>15488.199999999999</v>
          </cell>
          <cell r="E854">
            <v>0</v>
          </cell>
          <cell r="F854">
            <v>0</v>
          </cell>
          <cell r="G854">
            <v>5005.5</v>
          </cell>
          <cell r="H854">
            <v>0</v>
          </cell>
          <cell r="I854">
            <v>0</v>
          </cell>
          <cell r="J854">
            <v>2284</v>
          </cell>
          <cell r="K854">
            <v>700</v>
          </cell>
          <cell r="L854">
            <v>0</v>
          </cell>
          <cell r="M854">
            <v>700</v>
          </cell>
          <cell r="N854">
            <v>0</v>
          </cell>
          <cell r="O854">
            <v>1000</v>
          </cell>
          <cell r="P854">
            <v>2450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15250</v>
          </cell>
          <cell r="W854">
            <v>200</v>
          </cell>
          <cell r="X854">
            <v>300</v>
          </cell>
          <cell r="Y854">
            <v>26151.300000000007</v>
          </cell>
          <cell r="Z854">
            <v>0</v>
          </cell>
          <cell r="AA854">
            <v>0</v>
          </cell>
          <cell r="AB854">
            <v>5900</v>
          </cell>
          <cell r="AC854">
            <v>0</v>
          </cell>
          <cell r="AD854">
            <v>0</v>
          </cell>
          <cell r="AE854">
            <v>4804.7</v>
          </cell>
          <cell r="AF854">
            <v>0</v>
          </cell>
          <cell r="AG854">
            <v>0</v>
          </cell>
          <cell r="AH854">
            <v>3049.9</v>
          </cell>
          <cell r="AI854">
            <v>0</v>
          </cell>
          <cell r="AJ854">
            <v>0</v>
          </cell>
          <cell r="AK854">
            <v>600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</row>
        <row r="855">
          <cell r="A855">
            <v>42256</v>
          </cell>
          <cell r="B855">
            <v>250</v>
          </cell>
          <cell r="C855">
            <v>0</v>
          </cell>
          <cell r="D855">
            <v>15738.199999999999</v>
          </cell>
          <cell r="E855">
            <v>0</v>
          </cell>
          <cell r="F855">
            <v>0</v>
          </cell>
          <cell r="G855">
            <v>5005.5</v>
          </cell>
          <cell r="H855">
            <v>0</v>
          </cell>
          <cell r="I855">
            <v>0</v>
          </cell>
          <cell r="J855">
            <v>2284</v>
          </cell>
          <cell r="K855">
            <v>1300</v>
          </cell>
          <cell r="L855">
            <v>700</v>
          </cell>
          <cell r="M855">
            <v>1300</v>
          </cell>
          <cell r="N855">
            <v>0</v>
          </cell>
          <cell r="O855">
            <v>600</v>
          </cell>
          <cell r="P855">
            <v>1850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15250</v>
          </cell>
          <cell r="W855">
            <v>300</v>
          </cell>
          <cell r="X855">
            <v>0</v>
          </cell>
          <cell r="Y855">
            <v>26451.300000000007</v>
          </cell>
          <cell r="Z855">
            <v>300</v>
          </cell>
          <cell r="AA855">
            <v>0</v>
          </cell>
          <cell r="AB855">
            <v>6200</v>
          </cell>
          <cell r="AC855">
            <v>0</v>
          </cell>
          <cell r="AD855">
            <v>0</v>
          </cell>
          <cell r="AE855">
            <v>4804.7</v>
          </cell>
          <cell r="AF855">
            <v>0</v>
          </cell>
          <cell r="AG855">
            <v>0</v>
          </cell>
          <cell r="AH855">
            <v>3049.9</v>
          </cell>
          <cell r="AI855">
            <v>0</v>
          </cell>
          <cell r="AJ855">
            <v>0</v>
          </cell>
          <cell r="AK855">
            <v>600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</row>
        <row r="856">
          <cell r="A856">
            <v>42257</v>
          </cell>
          <cell r="B856">
            <v>350</v>
          </cell>
          <cell r="C856">
            <v>870</v>
          </cell>
          <cell r="D856">
            <v>15218.199999999999</v>
          </cell>
          <cell r="E856">
            <v>0</v>
          </cell>
          <cell r="F856">
            <v>0</v>
          </cell>
          <cell r="G856">
            <v>5005.5</v>
          </cell>
          <cell r="H856">
            <v>0</v>
          </cell>
          <cell r="I856">
            <v>0</v>
          </cell>
          <cell r="J856">
            <v>2284</v>
          </cell>
          <cell r="K856">
            <v>2500.1</v>
          </cell>
          <cell r="L856">
            <v>1300</v>
          </cell>
          <cell r="M856">
            <v>2500.1</v>
          </cell>
          <cell r="N856">
            <v>0</v>
          </cell>
          <cell r="O856">
            <v>0</v>
          </cell>
          <cell r="P856">
            <v>1850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15250</v>
          </cell>
          <cell r="W856">
            <v>0</v>
          </cell>
          <cell r="X856">
            <v>300</v>
          </cell>
          <cell r="Y856">
            <v>26151.300000000007</v>
          </cell>
          <cell r="Z856">
            <v>300</v>
          </cell>
          <cell r="AA856">
            <v>0</v>
          </cell>
          <cell r="AB856">
            <v>6500</v>
          </cell>
          <cell r="AC856">
            <v>0</v>
          </cell>
          <cell r="AD856">
            <v>0</v>
          </cell>
          <cell r="AE856">
            <v>4804.7</v>
          </cell>
          <cell r="AF856">
            <v>0</v>
          </cell>
          <cell r="AG856">
            <v>0</v>
          </cell>
          <cell r="AH856">
            <v>3049.9</v>
          </cell>
          <cell r="AI856">
            <v>0</v>
          </cell>
          <cell r="AJ856">
            <v>0</v>
          </cell>
          <cell r="AK856">
            <v>600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</row>
        <row r="857">
          <cell r="A857">
            <v>42258</v>
          </cell>
          <cell r="B857">
            <v>200</v>
          </cell>
          <cell r="C857">
            <v>0</v>
          </cell>
          <cell r="D857">
            <v>15418.199999999999</v>
          </cell>
          <cell r="E857">
            <v>0</v>
          </cell>
          <cell r="F857">
            <v>0</v>
          </cell>
          <cell r="G857">
            <v>5005.5</v>
          </cell>
          <cell r="H857">
            <v>0</v>
          </cell>
          <cell r="I857">
            <v>0</v>
          </cell>
          <cell r="J857">
            <v>2284</v>
          </cell>
          <cell r="K857">
            <v>2523.9</v>
          </cell>
          <cell r="L857">
            <v>2500.1</v>
          </cell>
          <cell r="M857">
            <v>2523.9</v>
          </cell>
          <cell r="N857">
            <v>0</v>
          </cell>
          <cell r="O857">
            <v>0</v>
          </cell>
          <cell r="P857">
            <v>1850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15250</v>
          </cell>
          <cell r="W857">
            <v>0</v>
          </cell>
          <cell r="X857">
            <v>0</v>
          </cell>
          <cell r="Y857">
            <v>26151.300000000007</v>
          </cell>
          <cell r="Z857">
            <v>300</v>
          </cell>
          <cell r="AA857">
            <v>0</v>
          </cell>
          <cell r="AB857">
            <v>6800</v>
          </cell>
          <cell r="AC857">
            <v>0</v>
          </cell>
          <cell r="AD857">
            <v>0</v>
          </cell>
          <cell r="AE857">
            <v>4804.7</v>
          </cell>
          <cell r="AF857">
            <v>0</v>
          </cell>
          <cell r="AG857">
            <v>0</v>
          </cell>
          <cell r="AH857">
            <v>3049.9</v>
          </cell>
          <cell r="AI857">
            <v>0</v>
          </cell>
          <cell r="AJ857">
            <v>0</v>
          </cell>
          <cell r="AK857">
            <v>600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</row>
        <row r="858">
          <cell r="A858">
            <v>42261</v>
          </cell>
          <cell r="B858">
            <v>350</v>
          </cell>
          <cell r="C858">
            <v>0</v>
          </cell>
          <cell r="D858">
            <v>15768.199999999999</v>
          </cell>
          <cell r="E858">
            <v>0</v>
          </cell>
          <cell r="F858">
            <v>0</v>
          </cell>
          <cell r="G858">
            <v>5005.5</v>
          </cell>
          <cell r="H858">
            <v>0</v>
          </cell>
          <cell r="I858">
            <v>0</v>
          </cell>
          <cell r="J858">
            <v>2284</v>
          </cell>
          <cell r="K858">
            <v>2500</v>
          </cell>
          <cell r="L858">
            <v>2523.9</v>
          </cell>
          <cell r="M858">
            <v>2499.9999999999995</v>
          </cell>
          <cell r="N858">
            <v>0</v>
          </cell>
          <cell r="O858">
            <v>0</v>
          </cell>
          <cell r="P858">
            <v>1850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15250</v>
          </cell>
          <cell r="W858">
            <v>0</v>
          </cell>
          <cell r="X858">
            <v>0</v>
          </cell>
          <cell r="Y858">
            <v>26151.300000000007</v>
          </cell>
          <cell r="Z858">
            <v>300</v>
          </cell>
          <cell r="AA858">
            <v>0</v>
          </cell>
          <cell r="AB858">
            <v>7100</v>
          </cell>
          <cell r="AC858">
            <v>0</v>
          </cell>
          <cell r="AD858">
            <v>0</v>
          </cell>
          <cell r="AE858">
            <v>4804.7</v>
          </cell>
          <cell r="AF858">
            <v>0</v>
          </cell>
          <cell r="AG858">
            <v>0</v>
          </cell>
          <cell r="AH858">
            <v>3049.9</v>
          </cell>
          <cell r="AI858">
            <v>0</v>
          </cell>
          <cell r="AJ858">
            <v>0</v>
          </cell>
          <cell r="AK858">
            <v>600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</row>
        <row r="859">
          <cell r="A859">
            <v>42262</v>
          </cell>
          <cell r="B859">
            <v>300</v>
          </cell>
          <cell r="C859">
            <v>0</v>
          </cell>
          <cell r="D859">
            <v>16068.199999999999</v>
          </cell>
          <cell r="E859">
            <v>0</v>
          </cell>
          <cell r="F859">
            <v>0</v>
          </cell>
          <cell r="G859">
            <v>5005.5</v>
          </cell>
          <cell r="H859">
            <v>0</v>
          </cell>
          <cell r="I859">
            <v>0</v>
          </cell>
          <cell r="J859">
            <v>2284</v>
          </cell>
          <cell r="K859">
            <v>2300</v>
          </cell>
          <cell r="L859">
            <v>2500</v>
          </cell>
          <cell r="M859">
            <v>2300</v>
          </cell>
          <cell r="N859">
            <v>0</v>
          </cell>
          <cell r="O859">
            <v>0</v>
          </cell>
          <cell r="P859">
            <v>1850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15250</v>
          </cell>
          <cell r="W859">
            <v>0</v>
          </cell>
          <cell r="X859">
            <v>0</v>
          </cell>
          <cell r="Y859">
            <v>26151.300000000007</v>
          </cell>
          <cell r="Z859">
            <v>500</v>
          </cell>
          <cell r="AA859">
            <v>0</v>
          </cell>
          <cell r="AB859">
            <v>7600</v>
          </cell>
          <cell r="AC859">
            <v>0</v>
          </cell>
          <cell r="AD859">
            <v>0</v>
          </cell>
          <cell r="AE859">
            <v>4804.7</v>
          </cell>
          <cell r="AF859">
            <v>0</v>
          </cell>
          <cell r="AG859">
            <v>0</v>
          </cell>
          <cell r="AH859">
            <v>3049.9</v>
          </cell>
          <cell r="AI859">
            <v>0</v>
          </cell>
          <cell r="AJ859">
            <v>0</v>
          </cell>
          <cell r="AK859">
            <v>600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</row>
        <row r="860">
          <cell r="A860">
            <v>42263</v>
          </cell>
          <cell r="B860">
            <v>7</v>
          </cell>
          <cell r="C860">
            <v>0</v>
          </cell>
          <cell r="D860">
            <v>16075.199999999999</v>
          </cell>
          <cell r="E860">
            <v>0</v>
          </cell>
          <cell r="F860">
            <v>0</v>
          </cell>
          <cell r="G860">
            <v>5005.5</v>
          </cell>
          <cell r="H860">
            <v>0</v>
          </cell>
          <cell r="I860">
            <v>0</v>
          </cell>
          <cell r="J860">
            <v>2284</v>
          </cell>
          <cell r="K860">
            <v>2800</v>
          </cell>
          <cell r="L860">
            <v>2300</v>
          </cell>
          <cell r="M860">
            <v>2800</v>
          </cell>
          <cell r="N860">
            <v>0</v>
          </cell>
          <cell r="O860">
            <v>0</v>
          </cell>
          <cell r="P860">
            <v>1850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15250</v>
          </cell>
          <cell r="W860">
            <v>0</v>
          </cell>
          <cell r="X860">
            <v>300</v>
          </cell>
          <cell r="Y860">
            <v>25851.300000000007</v>
          </cell>
          <cell r="Z860">
            <v>300</v>
          </cell>
          <cell r="AA860">
            <v>0</v>
          </cell>
          <cell r="AB860">
            <v>7900</v>
          </cell>
          <cell r="AC860">
            <v>0</v>
          </cell>
          <cell r="AD860">
            <v>0</v>
          </cell>
          <cell r="AE860">
            <v>4804.7</v>
          </cell>
          <cell r="AF860">
            <v>0</v>
          </cell>
          <cell r="AG860">
            <v>0</v>
          </cell>
          <cell r="AH860">
            <v>3049.9</v>
          </cell>
          <cell r="AI860">
            <v>0</v>
          </cell>
          <cell r="AJ860">
            <v>0</v>
          </cell>
          <cell r="AK860">
            <v>600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</row>
        <row r="861">
          <cell r="A861">
            <v>42264</v>
          </cell>
          <cell r="B861">
            <v>350.1</v>
          </cell>
          <cell r="C861">
            <v>1078.5999999999999</v>
          </cell>
          <cell r="D861">
            <v>15346.699999999999</v>
          </cell>
          <cell r="E861">
            <v>0</v>
          </cell>
          <cell r="F861">
            <v>0</v>
          </cell>
          <cell r="G861">
            <v>5005.5</v>
          </cell>
          <cell r="H861">
            <v>0</v>
          </cell>
          <cell r="I861">
            <v>0</v>
          </cell>
          <cell r="J861">
            <v>2284</v>
          </cell>
          <cell r="K861">
            <v>3948</v>
          </cell>
          <cell r="L861">
            <v>2800</v>
          </cell>
          <cell r="M861">
            <v>3948</v>
          </cell>
          <cell r="N861">
            <v>0</v>
          </cell>
          <cell r="O861">
            <v>0</v>
          </cell>
          <cell r="P861">
            <v>1850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15250</v>
          </cell>
          <cell r="W861">
            <v>0</v>
          </cell>
          <cell r="X861">
            <v>295</v>
          </cell>
          <cell r="Y861">
            <v>25556.300000000007</v>
          </cell>
          <cell r="Z861">
            <v>0</v>
          </cell>
          <cell r="AA861">
            <v>0</v>
          </cell>
          <cell r="AB861">
            <v>7900</v>
          </cell>
          <cell r="AC861">
            <v>0</v>
          </cell>
          <cell r="AD861">
            <v>0</v>
          </cell>
          <cell r="AE861">
            <v>4804.7</v>
          </cell>
          <cell r="AF861">
            <v>0</v>
          </cell>
          <cell r="AG861">
            <v>0</v>
          </cell>
          <cell r="AH861">
            <v>3049.9</v>
          </cell>
          <cell r="AI861">
            <v>0</v>
          </cell>
          <cell r="AJ861">
            <v>0</v>
          </cell>
          <cell r="AK861">
            <v>600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</row>
        <row r="862">
          <cell r="A862">
            <v>42265</v>
          </cell>
          <cell r="B862">
            <v>300</v>
          </cell>
          <cell r="C862">
            <v>0</v>
          </cell>
          <cell r="D862">
            <v>15646.699999999999</v>
          </cell>
          <cell r="E862">
            <v>0</v>
          </cell>
          <cell r="F862">
            <v>0</v>
          </cell>
          <cell r="G862">
            <v>5005.5</v>
          </cell>
          <cell r="H862">
            <v>0</v>
          </cell>
          <cell r="I862">
            <v>0</v>
          </cell>
          <cell r="J862">
            <v>2284</v>
          </cell>
          <cell r="K862">
            <v>3606.1</v>
          </cell>
          <cell r="L862">
            <v>3948</v>
          </cell>
          <cell r="M862">
            <v>3606.1000000000004</v>
          </cell>
          <cell r="N862">
            <v>0</v>
          </cell>
          <cell r="O862">
            <v>0</v>
          </cell>
          <cell r="P862">
            <v>1850</v>
          </cell>
          <cell r="Q862">
            <v>0</v>
          </cell>
          <cell r="R862">
            <v>0</v>
          </cell>
          <cell r="S862">
            <v>0</v>
          </cell>
          <cell r="T862">
            <v>300</v>
          </cell>
          <cell r="U862">
            <v>0</v>
          </cell>
          <cell r="V862">
            <v>15550</v>
          </cell>
          <cell r="W862">
            <v>300</v>
          </cell>
          <cell r="X862">
            <v>110</v>
          </cell>
          <cell r="Y862">
            <v>25746.300000000007</v>
          </cell>
          <cell r="Z862">
            <v>0</v>
          </cell>
          <cell r="AA862">
            <v>0</v>
          </cell>
          <cell r="AB862">
            <v>7900</v>
          </cell>
          <cell r="AC862">
            <v>0</v>
          </cell>
          <cell r="AD862">
            <v>0</v>
          </cell>
          <cell r="AE862">
            <v>4804.7</v>
          </cell>
          <cell r="AF862">
            <v>0</v>
          </cell>
          <cell r="AG862">
            <v>0</v>
          </cell>
          <cell r="AH862">
            <v>3049.9</v>
          </cell>
          <cell r="AI862">
            <v>0</v>
          </cell>
          <cell r="AJ862">
            <v>0</v>
          </cell>
          <cell r="AK862">
            <v>600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</row>
        <row r="863">
          <cell r="A863">
            <v>42268</v>
          </cell>
          <cell r="B863">
            <v>50</v>
          </cell>
          <cell r="C863">
            <v>0</v>
          </cell>
          <cell r="D863">
            <v>15696.699999999999</v>
          </cell>
          <cell r="E863">
            <v>0</v>
          </cell>
          <cell r="F863">
            <v>0</v>
          </cell>
          <cell r="G863">
            <v>5005.5</v>
          </cell>
          <cell r="H863">
            <v>0</v>
          </cell>
          <cell r="I863">
            <v>0</v>
          </cell>
          <cell r="J863">
            <v>2284</v>
          </cell>
          <cell r="K863">
            <v>3813.2999999999997</v>
          </cell>
          <cell r="L863">
            <v>3606.1</v>
          </cell>
          <cell r="M863">
            <v>3813.2999999999997</v>
          </cell>
          <cell r="N863">
            <v>0</v>
          </cell>
          <cell r="O863">
            <v>0</v>
          </cell>
          <cell r="P863">
            <v>1850</v>
          </cell>
          <cell r="Q863">
            <v>0</v>
          </cell>
          <cell r="R863">
            <v>0</v>
          </cell>
          <cell r="S863">
            <v>0</v>
          </cell>
          <cell r="T863">
            <v>300</v>
          </cell>
          <cell r="U863">
            <v>300</v>
          </cell>
          <cell r="V863">
            <v>15550</v>
          </cell>
          <cell r="W863">
            <v>600</v>
          </cell>
          <cell r="X863">
            <v>810</v>
          </cell>
          <cell r="Y863">
            <v>25536.300000000007</v>
          </cell>
          <cell r="Z863">
            <v>0</v>
          </cell>
          <cell r="AA863">
            <v>0</v>
          </cell>
          <cell r="AB863">
            <v>7900</v>
          </cell>
          <cell r="AC863">
            <v>0</v>
          </cell>
          <cell r="AD863">
            <v>0</v>
          </cell>
          <cell r="AE863">
            <v>4804.7</v>
          </cell>
          <cell r="AF863">
            <v>0</v>
          </cell>
          <cell r="AG863">
            <v>0</v>
          </cell>
          <cell r="AH863">
            <v>3049.9</v>
          </cell>
          <cell r="AI863">
            <v>0</v>
          </cell>
          <cell r="AJ863">
            <v>0</v>
          </cell>
          <cell r="AK863">
            <v>600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</row>
        <row r="864">
          <cell r="A864">
            <v>42269</v>
          </cell>
          <cell r="B864">
            <v>0</v>
          </cell>
          <cell r="C864">
            <v>0</v>
          </cell>
          <cell r="D864">
            <v>15696.699999999999</v>
          </cell>
          <cell r="E864">
            <v>300</v>
          </cell>
          <cell r="F864">
            <v>0</v>
          </cell>
          <cell r="G864">
            <v>5305.5</v>
          </cell>
          <cell r="H864">
            <v>0</v>
          </cell>
          <cell r="I864">
            <v>0</v>
          </cell>
          <cell r="J864">
            <v>2284</v>
          </cell>
          <cell r="K864">
            <v>2857.4</v>
          </cell>
          <cell r="L864">
            <v>3300.2</v>
          </cell>
          <cell r="M864">
            <v>3370.5</v>
          </cell>
          <cell r="N864">
            <v>0</v>
          </cell>
          <cell r="O864">
            <v>0</v>
          </cell>
          <cell r="P864">
            <v>1850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15550</v>
          </cell>
          <cell r="W864">
            <v>791</v>
          </cell>
          <cell r="X864">
            <v>510</v>
          </cell>
          <cell r="Y864">
            <v>25817.300000000007</v>
          </cell>
          <cell r="Z864">
            <v>0</v>
          </cell>
          <cell r="AA864">
            <v>0</v>
          </cell>
          <cell r="AB864">
            <v>7900</v>
          </cell>
          <cell r="AC864">
            <v>0</v>
          </cell>
          <cell r="AD864">
            <v>0</v>
          </cell>
          <cell r="AE864">
            <v>4804.7</v>
          </cell>
          <cell r="AF864">
            <v>0</v>
          </cell>
          <cell r="AG864">
            <v>0</v>
          </cell>
          <cell r="AH864">
            <v>3049.9</v>
          </cell>
          <cell r="AI864">
            <v>0</v>
          </cell>
          <cell r="AJ864">
            <v>0</v>
          </cell>
          <cell r="AK864">
            <v>600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</row>
        <row r="865">
          <cell r="A865">
            <v>42270</v>
          </cell>
          <cell r="B865">
            <v>50</v>
          </cell>
          <cell r="C865">
            <v>0</v>
          </cell>
          <cell r="D865">
            <v>15746.699999999999</v>
          </cell>
          <cell r="E865">
            <v>169</v>
          </cell>
          <cell r="F865">
            <v>0</v>
          </cell>
          <cell r="G865">
            <v>5474.5</v>
          </cell>
          <cell r="H865">
            <v>0</v>
          </cell>
          <cell r="I865">
            <v>0</v>
          </cell>
          <cell r="J865">
            <v>2284</v>
          </cell>
          <cell r="K865">
            <v>2844.1</v>
          </cell>
          <cell r="L865">
            <v>2857.4</v>
          </cell>
          <cell r="M865">
            <v>3357.2000000000003</v>
          </cell>
          <cell r="N865">
            <v>0</v>
          </cell>
          <cell r="O865">
            <v>0</v>
          </cell>
          <cell r="P865">
            <v>1850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15550</v>
          </cell>
          <cell r="W865">
            <v>664</v>
          </cell>
          <cell r="X865">
            <v>406</v>
          </cell>
          <cell r="Y865">
            <v>26075.300000000007</v>
          </cell>
          <cell r="Z865">
            <v>0</v>
          </cell>
          <cell r="AA865">
            <v>0</v>
          </cell>
          <cell r="AB865">
            <v>7900</v>
          </cell>
          <cell r="AC865">
            <v>0</v>
          </cell>
          <cell r="AD865">
            <v>0</v>
          </cell>
          <cell r="AE865">
            <v>4804.7</v>
          </cell>
          <cell r="AF865">
            <v>0</v>
          </cell>
          <cell r="AG865">
            <v>0</v>
          </cell>
          <cell r="AH865">
            <v>3049.9</v>
          </cell>
          <cell r="AI865">
            <v>0</v>
          </cell>
          <cell r="AJ865">
            <v>0</v>
          </cell>
          <cell r="AK865">
            <v>600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</row>
        <row r="866">
          <cell r="A866">
            <v>42271</v>
          </cell>
          <cell r="B866">
            <v>50</v>
          </cell>
          <cell r="C866">
            <v>0</v>
          </cell>
          <cell r="D866">
            <v>15796.699999999999</v>
          </cell>
          <cell r="E866">
            <v>0</v>
          </cell>
          <cell r="F866">
            <v>0</v>
          </cell>
          <cell r="G866">
            <v>5474.5</v>
          </cell>
          <cell r="H866">
            <v>0</v>
          </cell>
          <cell r="I866">
            <v>0</v>
          </cell>
          <cell r="J866">
            <v>2284</v>
          </cell>
          <cell r="K866">
            <v>2829.8</v>
          </cell>
          <cell r="L866">
            <v>2844.1</v>
          </cell>
          <cell r="M866">
            <v>3342.9</v>
          </cell>
          <cell r="N866">
            <v>0</v>
          </cell>
          <cell r="O866">
            <v>300</v>
          </cell>
          <cell r="P866">
            <v>1550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15550</v>
          </cell>
          <cell r="W866">
            <v>300</v>
          </cell>
          <cell r="X866">
            <v>323</v>
          </cell>
          <cell r="Y866">
            <v>26052.300000000007</v>
          </cell>
          <cell r="Z866">
            <v>0</v>
          </cell>
          <cell r="AA866">
            <v>0</v>
          </cell>
          <cell r="AB866">
            <v>7900</v>
          </cell>
          <cell r="AC866">
            <v>0</v>
          </cell>
          <cell r="AD866">
            <v>0</v>
          </cell>
          <cell r="AE866">
            <v>4804.7</v>
          </cell>
          <cell r="AF866">
            <v>0</v>
          </cell>
          <cell r="AG866">
            <v>0</v>
          </cell>
          <cell r="AH866">
            <v>3049.9</v>
          </cell>
          <cell r="AI866">
            <v>0</v>
          </cell>
          <cell r="AJ866">
            <v>0</v>
          </cell>
          <cell r="AK866">
            <v>600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</row>
        <row r="867">
          <cell r="A867">
            <v>42272</v>
          </cell>
          <cell r="B867">
            <v>300</v>
          </cell>
          <cell r="C867">
            <v>0</v>
          </cell>
          <cell r="D867">
            <v>16096.699999999999</v>
          </cell>
          <cell r="E867">
            <v>0</v>
          </cell>
          <cell r="F867">
            <v>0</v>
          </cell>
          <cell r="G867">
            <v>5474.5</v>
          </cell>
          <cell r="H867">
            <v>0</v>
          </cell>
          <cell r="I867">
            <v>0</v>
          </cell>
          <cell r="J867">
            <v>2284</v>
          </cell>
          <cell r="K867">
            <v>2177.1999999999998</v>
          </cell>
          <cell r="L867">
            <v>2829.8</v>
          </cell>
          <cell r="M867">
            <v>2690.3</v>
          </cell>
          <cell r="N867">
            <v>0</v>
          </cell>
          <cell r="O867">
            <v>800</v>
          </cell>
          <cell r="P867">
            <v>750</v>
          </cell>
          <cell r="Q867">
            <v>0</v>
          </cell>
          <cell r="R867">
            <v>0</v>
          </cell>
          <cell r="S867">
            <v>0</v>
          </cell>
          <cell r="T867">
            <v>300</v>
          </cell>
          <cell r="U867">
            <v>0</v>
          </cell>
          <cell r="V867">
            <v>15850</v>
          </cell>
          <cell r="W867">
            <v>800</v>
          </cell>
          <cell r="X867">
            <v>744</v>
          </cell>
          <cell r="Y867">
            <v>26108.300000000007</v>
          </cell>
          <cell r="Z867">
            <v>0</v>
          </cell>
          <cell r="AA867">
            <v>0</v>
          </cell>
          <cell r="AB867">
            <v>7900</v>
          </cell>
          <cell r="AC867">
            <v>0</v>
          </cell>
          <cell r="AD867">
            <v>0</v>
          </cell>
          <cell r="AE867">
            <v>4804.7</v>
          </cell>
          <cell r="AF867">
            <v>0</v>
          </cell>
          <cell r="AG867">
            <v>0</v>
          </cell>
          <cell r="AH867">
            <v>3049.9</v>
          </cell>
          <cell r="AI867">
            <v>0</v>
          </cell>
          <cell r="AJ867">
            <v>0</v>
          </cell>
          <cell r="AK867">
            <v>600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</row>
        <row r="868">
          <cell r="A868">
            <v>42275</v>
          </cell>
          <cell r="B868">
            <v>50</v>
          </cell>
          <cell r="C868">
            <v>0</v>
          </cell>
          <cell r="D868">
            <v>16146.699999999999</v>
          </cell>
          <cell r="E868">
            <v>450</v>
          </cell>
          <cell r="F868">
            <v>0</v>
          </cell>
          <cell r="G868">
            <v>5924.5</v>
          </cell>
          <cell r="H868">
            <v>0</v>
          </cell>
          <cell r="I868">
            <v>0</v>
          </cell>
          <cell r="J868">
            <v>2284</v>
          </cell>
          <cell r="K868">
            <v>2473.5</v>
          </cell>
          <cell r="L868">
            <v>2690.3</v>
          </cell>
          <cell r="M868">
            <v>2473.5</v>
          </cell>
          <cell r="N868">
            <v>0</v>
          </cell>
          <cell r="O868">
            <v>0</v>
          </cell>
          <cell r="P868">
            <v>750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15850</v>
          </cell>
          <cell r="W868">
            <v>450</v>
          </cell>
          <cell r="X868">
            <v>500</v>
          </cell>
          <cell r="Y868">
            <v>26058.300000000007</v>
          </cell>
          <cell r="Z868">
            <v>0</v>
          </cell>
          <cell r="AA868">
            <v>0</v>
          </cell>
          <cell r="AB868">
            <v>7900</v>
          </cell>
          <cell r="AC868">
            <v>0</v>
          </cell>
          <cell r="AD868">
            <v>0</v>
          </cell>
          <cell r="AE868">
            <v>4804.7</v>
          </cell>
          <cell r="AF868">
            <v>0</v>
          </cell>
          <cell r="AG868">
            <v>0</v>
          </cell>
          <cell r="AH868">
            <v>3049.9</v>
          </cell>
          <cell r="AI868">
            <v>0</v>
          </cell>
          <cell r="AJ868">
            <v>0</v>
          </cell>
          <cell r="AK868">
            <v>600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</row>
        <row r="869">
          <cell r="A869">
            <v>42276</v>
          </cell>
          <cell r="B869">
            <v>200</v>
          </cell>
          <cell r="C869">
            <v>0</v>
          </cell>
          <cell r="D869">
            <v>16346.699999999999</v>
          </cell>
          <cell r="E869">
            <v>0</v>
          </cell>
          <cell r="F869">
            <v>0</v>
          </cell>
          <cell r="G869">
            <v>5924.5</v>
          </cell>
          <cell r="H869">
            <v>0</v>
          </cell>
          <cell r="I869">
            <v>0</v>
          </cell>
          <cell r="J869">
            <v>2284</v>
          </cell>
          <cell r="K869">
            <v>2500.1999999999998</v>
          </cell>
          <cell r="L869">
            <v>2473.5</v>
          </cell>
          <cell r="M869">
            <v>2500.1999999999998</v>
          </cell>
          <cell r="N869">
            <v>0</v>
          </cell>
          <cell r="O869">
            <v>0</v>
          </cell>
          <cell r="P869">
            <v>750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15850</v>
          </cell>
          <cell r="W869">
            <v>366</v>
          </cell>
          <cell r="X869">
            <v>600</v>
          </cell>
          <cell r="Y869">
            <v>25824.300000000007</v>
          </cell>
          <cell r="Z869">
            <v>0</v>
          </cell>
          <cell r="AA869">
            <v>0</v>
          </cell>
          <cell r="AB869">
            <v>7900</v>
          </cell>
          <cell r="AC869">
            <v>0</v>
          </cell>
          <cell r="AD869">
            <v>0</v>
          </cell>
          <cell r="AE869">
            <v>4804.7</v>
          </cell>
          <cell r="AF869">
            <v>0</v>
          </cell>
          <cell r="AG869">
            <v>0</v>
          </cell>
          <cell r="AH869">
            <v>3049.9</v>
          </cell>
          <cell r="AI869">
            <v>0</v>
          </cell>
          <cell r="AJ869">
            <v>0</v>
          </cell>
          <cell r="AK869">
            <v>600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</row>
        <row r="870">
          <cell r="A870">
            <v>42277</v>
          </cell>
          <cell r="B870">
            <v>250</v>
          </cell>
          <cell r="C870">
            <v>0</v>
          </cell>
          <cell r="D870">
            <v>16596.699999999997</v>
          </cell>
          <cell r="E870">
            <v>0</v>
          </cell>
          <cell r="F870">
            <v>0</v>
          </cell>
          <cell r="G870">
            <v>5924.5</v>
          </cell>
          <cell r="H870">
            <v>0</v>
          </cell>
          <cell r="I870">
            <v>0</v>
          </cell>
          <cell r="J870">
            <v>2284</v>
          </cell>
          <cell r="K870">
            <v>2676</v>
          </cell>
          <cell r="L870">
            <v>2500.1999999999998</v>
          </cell>
          <cell r="M870">
            <v>2676</v>
          </cell>
          <cell r="N870">
            <v>0</v>
          </cell>
          <cell r="O870">
            <v>0</v>
          </cell>
          <cell r="P870">
            <v>750</v>
          </cell>
          <cell r="Q870">
            <v>0</v>
          </cell>
          <cell r="R870">
            <v>0</v>
          </cell>
          <cell r="S870">
            <v>0</v>
          </cell>
          <cell r="T870">
            <v>200</v>
          </cell>
          <cell r="U870">
            <v>0</v>
          </cell>
          <cell r="V870">
            <v>16050</v>
          </cell>
          <cell r="W870">
            <v>300</v>
          </cell>
          <cell r="X870">
            <v>437</v>
          </cell>
          <cell r="Y870">
            <v>25687.300000000007</v>
          </cell>
          <cell r="Z870">
            <v>0</v>
          </cell>
          <cell r="AA870">
            <v>0</v>
          </cell>
          <cell r="AB870">
            <v>7900</v>
          </cell>
          <cell r="AC870">
            <v>0</v>
          </cell>
          <cell r="AD870">
            <v>0</v>
          </cell>
          <cell r="AE870">
            <v>4804.7</v>
          </cell>
          <cell r="AF870">
            <v>0</v>
          </cell>
          <cell r="AG870">
            <v>0</v>
          </cell>
          <cell r="AH870">
            <v>3049.9</v>
          </cell>
          <cell r="AI870">
            <v>0</v>
          </cell>
          <cell r="AJ870">
            <v>0</v>
          </cell>
          <cell r="AK870">
            <v>600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</row>
        <row r="871">
          <cell r="A871">
            <v>42278</v>
          </cell>
          <cell r="B871">
            <v>50</v>
          </cell>
          <cell r="C871">
            <v>0</v>
          </cell>
          <cell r="D871">
            <v>16646.699999999997</v>
          </cell>
          <cell r="E871">
            <v>300</v>
          </cell>
          <cell r="F871">
            <v>300</v>
          </cell>
          <cell r="G871">
            <v>5924.5</v>
          </cell>
          <cell r="H871">
            <v>0</v>
          </cell>
          <cell r="I871">
            <v>0</v>
          </cell>
          <cell r="J871">
            <v>2284</v>
          </cell>
          <cell r="K871">
            <v>400</v>
          </cell>
          <cell r="L871">
            <v>2676</v>
          </cell>
          <cell r="M871">
            <v>400</v>
          </cell>
          <cell r="N871">
            <v>0</v>
          </cell>
          <cell r="O871">
            <v>0</v>
          </cell>
          <cell r="P871">
            <v>750</v>
          </cell>
          <cell r="Q871">
            <v>0</v>
          </cell>
          <cell r="R871">
            <v>0</v>
          </cell>
          <cell r="S871">
            <v>0</v>
          </cell>
          <cell r="T871">
            <v>300</v>
          </cell>
          <cell r="U871">
            <v>0</v>
          </cell>
          <cell r="V871">
            <v>16350</v>
          </cell>
          <cell r="W871">
            <v>300</v>
          </cell>
          <cell r="X871">
            <v>420</v>
          </cell>
          <cell r="Y871">
            <v>25567.300000000007</v>
          </cell>
          <cell r="Z871">
            <v>0</v>
          </cell>
          <cell r="AA871">
            <v>0</v>
          </cell>
          <cell r="AB871">
            <v>7900</v>
          </cell>
          <cell r="AC871">
            <v>0</v>
          </cell>
          <cell r="AD871">
            <v>0</v>
          </cell>
          <cell r="AE871">
            <v>4804.7</v>
          </cell>
          <cell r="AF871">
            <v>0</v>
          </cell>
          <cell r="AG871">
            <v>0</v>
          </cell>
          <cell r="AH871">
            <v>3049.9</v>
          </cell>
          <cell r="AI871">
            <v>0</v>
          </cell>
          <cell r="AJ871">
            <v>0</v>
          </cell>
          <cell r="AK871">
            <v>600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</row>
        <row r="872">
          <cell r="A872">
            <v>42279</v>
          </cell>
          <cell r="B872">
            <v>200</v>
          </cell>
          <cell r="C872">
            <v>0</v>
          </cell>
          <cell r="D872">
            <v>16846.699999999997</v>
          </cell>
          <cell r="E872">
            <v>0</v>
          </cell>
          <cell r="F872">
            <v>360</v>
          </cell>
          <cell r="G872">
            <v>5564.5</v>
          </cell>
          <cell r="H872">
            <v>0</v>
          </cell>
          <cell r="I872">
            <v>0</v>
          </cell>
          <cell r="J872">
            <v>2284</v>
          </cell>
          <cell r="K872">
            <v>600</v>
          </cell>
          <cell r="L872">
            <v>400</v>
          </cell>
          <cell r="M872">
            <v>600</v>
          </cell>
          <cell r="N872">
            <v>0</v>
          </cell>
          <cell r="O872">
            <v>0</v>
          </cell>
          <cell r="P872">
            <v>750</v>
          </cell>
          <cell r="Q872">
            <v>0</v>
          </cell>
          <cell r="R872">
            <v>0</v>
          </cell>
          <cell r="S872">
            <v>0</v>
          </cell>
          <cell r="T872">
            <v>200</v>
          </cell>
          <cell r="U872">
            <v>0</v>
          </cell>
          <cell r="V872">
            <v>16550</v>
          </cell>
          <cell r="W872">
            <v>300</v>
          </cell>
          <cell r="X872">
            <v>717</v>
          </cell>
          <cell r="Y872">
            <v>25150.300000000007</v>
          </cell>
          <cell r="Z872">
            <v>0</v>
          </cell>
          <cell r="AA872">
            <v>0</v>
          </cell>
          <cell r="AB872">
            <v>7900</v>
          </cell>
          <cell r="AC872">
            <v>0</v>
          </cell>
          <cell r="AD872">
            <v>0</v>
          </cell>
          <cell r="AE872">
            <v>4804.7</v>
          </cell>
          <cell r="AF872">
            <v>0</v>
          </cell>
          <cell r="AG872">
            <v>0</v>
          </cell>
          <cell r="AH872">
            <v>3049.9</v>
          </cell>
          <cell r="AI872">
            <v>0</v>
          </cell>
          <cell r="AJ872">
            <v>0</v>
          </cell>
          <cell r="AK872">
            <v>600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</row>
        <row r="873">
          <cell r="A873">
            <v>42282</v>
          </cell>
          <cell r="B873">
            <v>50</v>
          </cell>
          <cell r="C873">
            <v>0</v>
          </cell>
          <cell r="D873">
            <v>16896.699999999997</v>
          </cell>
          <cell r="E873">
            <v>0</v>
          </cell>
          <cell r="F873">
            <v>0</v>
          </cell>
          <cell r="G873">
            <v>5564.5</v>
          </cell>
          <cell r="H873">
            <v>0</v>
          </cell>
          <cell r="I873">
            <v>0</v>
          </cell>
          <cell r="J873">
            <v>2284</v>
          </cell>
          <cell r="K873">
            <v>400</v>
          </cell>
          <cell r="L873">
            <v>600</v>
          </cell>
          <cell r="M873">
            <v>400</v>
          </cell>
          <cell r="N873">
            <v>700</v>
          </cell>
          <cell r="O873">
            <v>0</v>
          </cell>
          <cell r="P873">
            <v>1450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300</v>
          </cell>
          <cell r="V873">
            <v>16250</v>
          </cell>
          <cell r="W873">
            <v>0</v>
          </cell>
          <cell r="X873">
            <v>600</v>
          </cell>
          <cell r="Y873">
            <v>24550.300000000007</v>
          </cell>
          <cell r="Z873">
            <v>0</v>
          </cell>
          <cell r="AA873">
            <v>0</v>
          </cell>
          <cell r="AB873">
            <v>7900</v>
          </cell>
          <cell r="AC873">
            <v>0</v>
          </cell>
          <cell r="AD873">
            <v>0</v>
          </cell>
          <cell r="AE873">
            <v>4804.7</v>
          </cell>
          <cell r="AF873">
            <v>0</v>
          </cell>
          <cell r="AG873">
            <v>0</v>
          </cell>
          <cell r="AH873">
            <v>3049.9</v>
          </cell>
          <cell r="AI873">
            <v>0</v>
          </cell>
          <cell r="AJ873">
            <v>0</v>
          </cell>
          <cell r="AK873">
            <v>600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</row>
        <row r="874">
          <cell r="A874">
            <v>42283</v>
          </cell>
          <cell r="B874">
            <v>0</v>
          </cell>
          <cell r="C874">
            <v>0</v>
          </cell>
          <cell r="D874">
            <v>16896.699999999997</v>
          </cell>
          <cell r="E874">
            <v>0</v>
          </cell>
          <cell r="F874">
            <v>0</v>
          </cell>
          <cell r="G874">
            <v>5564.5</v>
          </cell>
          <cell r="H874">
            <v>0</v>
          </cell>
          <cell r="I874">
            <v>0</v>
          </cell>
          <cell r="J874">
            <v>2284</v>
          </cell>
          <cell r="K874">
            <v>1500</v>
          </cell>
          <cell r="L874">
            <v>400</v>
          </cell>
          <cell r="M874">
            <v>1500</v>
          </cell>
          <cell r="N874">
            <v>0</v>
          </cell>
          <cell r="O874">
            <v>0</v>
          </cell>
          <cell r="P874">
            <v>1450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16250</v>
          </cell>
          <cell r="W874">
            <v>300</v>
          </cell>
          <cell r="X874">
            <v>599.9</v>
          </cell>
          <cell r="Y874">
            <v>24250.400000000005</v>
          </cell>
          <cell r="Z874">
            <v>0</v>
          </cell>
          <cell r="AA874">
            <v>0</v>
          </cell>
          <cell r="AB874">
            <v>7900</v>
          </cell>
          <cell r="AC874">
            <v>0</v>
          </cell>
          <cell r="AD874">
            <v>0</v>
          </cell>
          <cell r="AE874">
            <v>4804.7</v>
          </cell>
          <cell r="AF874">
            <v>0</v>
          </cell>
          <cell r="AG874">
            <v>0</v>
          </cell>
          <cell r="AH874">
            <v>3049.9</v>
          </cell>
          <cell r="AI874">
            <v>0</v>
          </cell>
          <cell r="AJ874">
            <v>0</v>
          </cell>
          <cell r="AK874">
            <v>600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</row>
        <row r="875">
          <cell r="A875">
            <v>42284</v>
          </cell>
          <cell r="B875">
            <v>22.3</v>
          </cell>
          <cell r="C875">
            <v>0</v>
          </cell>
          <cell r="D875">
            <v>16918.999999999996</v>
          </cell>
          <cell r="E875">
            <v>0</v>
          </cell>
          <cell r="F875">
            <v>0</v>
          </cell>
          <cell r="G875">
            <v>5564.5</v>
          </cell>
          <cell r="H875">
            <v>0</v>
          </cell>
          <cell r="I875">
            <v>0</v>
          </cell>
          <cell r="J875">
            <v>2284</v>
          </cell>
          <cell r="K875">
            <v>2000.1</v>
          </cell>
          <cell r="L875">
            <v>1500</v>
          </cell>
          <cell r="M875">
            <v>2000.1</v>
          </cell>
          <cell r="N875">
            <v>0</v>
          </cell>
          <cell r="O875">
            <v>300</v>
          </cell>
          <cell r="P875">
            <v>1150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16250</v>
          </cell>
          <cell r="W875">
            <v>499</v>
          </cell>
          <cell r="X875">
            <v>700</v>
          </cell>
          <cell r="Y875">
            <v>24049.400000000005</v>
          </cell>
          <cell r="Z875">
            <v>0</v>
          </cell>
          <cell r="AA875">
            <v>0</v>
          </cell>
          <cell r="AB875">
            <v>7900</v>
          </cell>
          <cell r="AC875">
            <v>0</v>
          </cell>
          <cell r="AD875">
            <v>0</v>
          </cell>
          <cell r="AE875">
            <v>4804.7</v>
          </cell>
          <cell r="AF875">
            <v>0</v>
          </cell>
          <cell r="AG875">
            <v>0</v>
          </cell>
          <cell r="AH875">
            <v>3049.9</v>
          </cell>
          <cell r="AI875">
            <v>0</v>
          </cell>
          <cell r="AJ875">
            <v>0</v>
          </cell>
          <cell r="AK875">
            <v>600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</row>
        <row r="876">
          <cell r="A876">
            <v>42285</v>
          </cell>
          <cell r="B876">
            <v>0</v>
          </cell>
          <cell r="C876">
            <v>0</v>
          </cell>
          <cell r="D876">
            <v>16918.999999999996</v>
          </cell>
          <cell r="E876">
            <v>0</v>
          </cell>
          <cell r="F876">
            <v>0</v>
          </cell>
          <cell r="G876">
            <v>5564.5</v>
          </cell>
          <cell r="H876">
            <v>0</v>
          </cell>
          <cell r="I876">
            <v>0</v>
          </cell>
          <cell r="J876">
            <v>2284</v>
          </cell>
          <cell r="K876">
            <v>0</v>
          </cell>
          <cell r="L876">
            <v>0</v>
          </cell>
          <cell r="M876">
            <v>2000.1</v>
          </cell>
          <cell r="N876">
            <v>0</v>
          </cell>
          <cell r="O876">
            <v>0</v>
          </cell>
          <cell r="P876">
            <v>1150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16250</v>
          </cell>
          <cell r="W876">
            <v>0</v>
          </cell>
          <cell r="X876">
            <v>0</v>
          </cell>
          <cell r="Y876">
            <v>24049.400000000005</v>
          </cell>
          <cell r="Z876">
            <v>0</v>
          </cell>
          <cell r="AA876">
            <v>0</v>
          </cell>
          <cell r="AB876">
            <v>7900</v>
          </cell>
          <cell r="AC876">
            <v>0</v>
          </cell>
          <cell r="AD876">
            <v>0</v>
          </cell>
          <cell r="AE876">
            <v>4804.7</v>
          </cell>
          <cell r="AF876">
            <v>0</v>
          </cell>
          <cell r="AG876">
            <v>0</v>
          </cell>
          <cell r="AH876">
            <v>3049.9</v>
          </cell>
          <cell r="AI876">
            <v>0</v>
          </cell>
          <cell r="AJ876">
            <v>0</v>
          </cell>
          <cell r="AK876">
            <v>600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</row>
        <row r="877">
          <cell r="A877">
            <v>42286</v>
          </cell>
          <cell r="B877">
            <v>0</v>
          </cell>
          <cell r="C877">
            <v>0</v>
          </cell>
          <cell r="D877">
            <v>16918.999999999996</v>
          </cell>
          <cell r="E877">
            <v>0</v>
          </cell>
          <cell r="F877">
            <v>260</v>
          </cell>
          <cell r="G877">
            <v>5304.5</v>
          </cell>
          <cell r="H877">
            <v>0</v>
          </cell>
          <cell r="I877">
            <v>0</v>
          </cell>
          <cell r="J877">
            <v>2284</v>
          </cell>
          <cell r="K877">
            <v>0</v>
          </cell>
          <cell r="L877">
            <v>0</v>
          </cell>
          <cell r="M877">
            <v>2000.1</v>
          </cell>
          <cell r="N877">
            <v>0</v>
          </cell>
          <cell r="O877">
            <v>0</v>
          </cell>
          <cell r="P877">
            <v>1150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16250</v>
          </cell>
          <cell r="W877">
            <v>0</v>
          </cell>
          <cell r="X877">
            <v>652</v>
          </cell>
          <cell r="Y877">
            <v>23397.400000000005</v>
          </cell>
          <cell r="Z877">
            <v>0</v>
          </cell>
          <cell r="AA877">
            <v>0</v>
          </cell>
          <cell r="AB877">
            <v>7900</v>
          </cell>
          <cell r="AC877">
            <v>0</v>
          </cell>
          <cell r="AD877">
            <v>0</v>
          </cell>
          <cell r="AE877">
            <v>4804.7</v>
          </cell>
          <cell r="AF877">
            <v>0</v>
          </cell>
          <cell r="AG877">
            <v>0</v>
          </cell>
          <cell r="AH877">
            <v>3049.9</v>
          </cell>
          <cell r="AI877">
            <v>0</v>
          </cell>
          <cell r="AJ877">
            <v>0</v>
          </cell>
          <cell r="AK877">
            <v>600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</row>
        <row r="878">
          <cell r="A878">
            <v>42289</v>
          </cell>
          <cell r="B878">
            <v>250</v>
          </cell>
          <cell r="C878">
            <v>0</v>
          </cell>
          <cell r="D878">
            <v>17168.999999999996</v>
          </cell>
          <cell r="E878">
            <v>0</v>
          </cell>
          <cell r="F878">
            <v>0</v>
          </cell>
          <cell r="G878">
            <v>5304.5</v>
          </cell>
          <cell r="H878">
            <v>0</v>
          </cell>
          <cell r="I878">
            <v>0</v>
          </cell>
          <cell r="J878">
            <v>2284</v>
          </cell>
          <cell r="K878">
            <v>3200</v>
          </cell>
          <cell r="L878">
            <v>2000.1</v>
          </cell>
          <cell r="M878">
            <v>3200.0000000000005</v>
          </cell>
          <cell r="N878">
            <v>0</v>
          </cell>
          <cell r="O878">
            <v>700</v>
          </cell>
          <cell r="P878">
            <v>450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16250</v>
          </cell>
          <cell r="W878">
            <v>0</v>
          </cell>
          <cell r="X878">
            <v>0</v>
          </cell>
          <cell r="Y878">
            <v>23397.400000000005</v>
          </cell>
          <cell r="Z878">
            <v>0</v>
          </cell>
          <cell r="AA878">
            <v>0</v>
          </cell>
          <cell r="AB878">
            <v>7900</v>
          </cell>
          <cell r="AC878">
            <v>0</v>
          </cell>
          <cell r="AD878">
            <v>0</v>
          </cell>
          <cell r="AE878">
            <v>4804.7</v>
          </cell>
          <cell r="AF878">
            <v>0</v>
          </cell>
          <cell r="AG878">
            <v>0</v>
          </cell>
          <cell r="AH878">
            <v>3049.9</v>
          </cell>
          <cell r="AI878">
            <v>0</v>
          </cell>
          <cell r="AJ878">
            <v>0</v>
          </cell>
          <cell r="AK878">
            <v>600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</row>
        <row r="879">
          <cell r="A879">
            <v>42290</v>
          </cell>
          <cell r="B879">
            <v>300</v>
          </cell>
          <cell r="C879">
            <v>0</v>
          </cell>
          <cell r="D879">
            <v>17468.999999999996</v>
          </cell>
          <cell r="E879">
            <v>195</v>
          </cell>
          <cell r="F879">
            <v>300</v>
          </cell>
          <cell r="G879">
            <v>5199.5</v>
          </cell>
          <cell r="H879">
            <v>0</v>
          </cell>
          <cell r="I879">
            <v>0</v>
          </cell>
          <cell r="J879">
            <v>2284</v>
          </cell>
          <cell r="K879">
            <v>3009</v>
          </cell>
          <cell r="L879">
            <v>3200</v>
          </cell>
          <cell r="M879">
            <v>3009</v>
          </cell>
          <cell r="N879">
            <v>0</v>
          </cell>
          <cell r="O879">
            <v>0</v>
          </cell>
          <cell r="P879">
            <v>450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16250</v>
          </cell>
          <cell r="W879">
            <v>800</v>
          </cell>
          <cell r="X879">
            <v>699.9</v>
          </cell>
          <cell r="Y879">
            <v>23497.500000000004</v>
          </cell>
          <cell r="Z879">
            <v>0</v>
          </cell>
          <cell r="AA879">
            <v>0</v>
          </cell>
          <cell r="AB879">
            <v>7900</v>
          </cell>
          <cell r="AC879">
            <v>0</v>
          </cell>
          <cell r="AD879">
            <v>0</v>
          </cell>
          <cell r="AE879">
            <v>4804.7</v>
          </cell>
          <cell r="AF879">
            <v>0</v>
          </cell>
          <cell r="AG879">
            <v>0</v>
          </cell>
          <cell r="AH879">
            <v>3049.9</v>
          </cell>
          <cell r="AI879">
            <v>0</v>
          </cell>
          <cell r="AJ879">
            <v>0</v>
          </cell>
          <cell r="AK879">
            <v>600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</row>
        <row r="880">
          <cell r="A880">
            <v>42291</v>
          </cell>
          <cell r="B880">
            <v>204</v>
          </cell>
          <cell r="C880">
            <v>0</v>
          </cell>
          <cell r="D880">
            <v>17672.999999999996</v>
          </cell>
          <cell r="E880">
            <v>68</v>
          </cell>
          <cell r="F880">
            <v>300</v>
          </cell>
          <cell r="G880">
            <v>4967.5</v>
          </cell>
          <cell r="H880">
            <v>0</v>
          </cell>
          <cell r="I880">
            <v>0</v>
          </cell>
          <cell r="J880">
            <v>2284</v>
          </cell>
          <cell r="K880">
            <v>2616.9</v>
          </cell>
          <cell r="L880">
            <v>2500</v>
          </cell>
          <cell r="M880">
            <v>3125.8999999999996</v>
          </cell>
          <cell r="N880">
            <v>0</v>
          </cell>
          <cell r="O880">
            <v>0</v>
          </cell>
          <cell r="P880">
            <v>450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16250</v>
          </cell>
          <cell r="W880">
            <v>600</v>
          </cell>
          <cell r="X880">
            <v>654</v>
          </cell>
          <cell r="Y880">
            <v>23443.500000000004</v>
          </cell>
          <cell r="Z880">
            <v>0</v>
          </cell>
          <cell r="AA880">
            <v>0</v>
          </cell>
          <cell r="AB880">
            <v>7900</v>
          </cell>
          <cell r="AC880">
            <v>0</v>
          </cell>
          <cell r="AD880">
            <v>0</v>
          </cell>
          <cell r="AE880">
            <v>4804.7</v>
          </cell>
          <cell r="AF880">
            <v>0</v>
          </cell>
          <cell r="AG880">
            <v>0</v>
          </cell>
          <cell r="AH880">
            <v>3049.9</v>
          </cell>
          <cell r="AI880">
            <v>0</v>
          </cell>
          <cell r="AJ880">
            <v>0</v>
          </cell>
          <cell r="AK880">
            <v>600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</row>
        <row r="881">
          <cell r="A881">
            <v>42292</v>
          </cell>
          <cell r="B881">
            <v>250</v>
          </cell>
          <cell r="C881">
            <v>1005</v>
          </cell>
          <cell r="D881">
            <v>16917.999999999996</v>
          </cell>
          <cell r="E881">
            <v>0</v>
          </cell>
          <cell r="F881">
            <v>300</v>
          </cell>
          <cell r="G881">
            <v>4667.5</v>
          </cell>
          <cell r="H881">
            <v>0</v>
          </cell>
          <cell r="I881">
            <v>0</v>
          </cell>
          <cell r="J881">
            <v>2284</v>
          </cell>
          <cell r="K881">
            <v>3200</v>
          </cell>
          <cell r="L881">
            <v>2616.9</v>
          </cell>
          <cell r="M881">
            <v>3708.9999999999995</v>
          </cell>
          <cell r="N881">
            <v>0</v>
          </cell>
          <cell r="O881">
            <v>0</v>
          </cell>
          <cell r="P881">
            <v>450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16250</v>
          </cell>
          <cell r="W881">
            <v>300</v>
          </cell>
          <cell r="X881">
            <v>817</v>
          </cell>
          <cell r="Y881">
            <v>22926.500000000004</v>
          </cell>
          <cell r="Z881">
            <v>0</v>
          </cell>
          <cell r="AA881">
            <v>0</v>
          </cell>
          <cell r="AB881">
            <v>7900</v>
          </cell>
          <cell r="AC881">
            <v>0</v>
          </cell>
          <cell r="AD881">
            <v>0</v>
          </cell>
          <cell r="AE881">
            <v>4804.7</v>
          </cell>
          <cell r="AF881">
            <v>0</v>
          </cell>
          <cell r="AG881">
            <v>0</v>
          </cell>
          <cell r="AH881">
            <v>3049.9</v>
          </cell>
          <cell r="AI881">
            <v>0</v>
          </cell>
          <cell r="AJ881">
            <v>0</v>
          </cell>
          <cell r="AK881">
            <v>600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</row>
        <row r="882">
          <cell r="A882">
            <v>42293</v>
          </cell>
          <cell r="B882">
            <v>200</v>
          </cell>
          <cell r="C882">
            <v>0</v>
          </cell>
          <cell r="D882">
            <v>17117.999999999996</v>
          </cell>
          <cell r="E882">
            <v>0</v>
          </cell>
          <cell r="F882">
            <v>288.5</v>
          </cell>
          <cell r="G882">
            <v>4379</v>
          </cell>
          <cell r="H882">
            <v>0</v>
          </cell>
          <cell r="I882">
            <v>0</v>
          </cell>
          <cell r="J882">
            <v>2284</v>
          </cell>
          <cell r="K882">
            <v>2365.6</v>
          </cell>
          <cell r="L882">
            <v>3200</v>
          </cell>
          <cell r="M882">
            <v>2874.5999999999995</v>
          </cell>
          <cell r="N882">
            <v>0</v>
          </cell>
          <cell r="O882">
            <v>0</v>
          </cell>
          <cell r="P882">
            <v>450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300</v>
          </cell>
          <cell r="V882">
            <v>15950</v>
          </cell>
          <cell r="W882">
            <v>600</v>
          </cell>
          <cell r="X882">
            <v>660.1</v>
          </cell>
          <cell r="Y882">
            <v>22866.400000000005</v>
          </cell>
          <cell r="Z882">
            <v>0</v>
          </cell>
          <cell r="AA882">
            <v>0</v>
          </cell>
          <cell r="AB882">
            <v>7900</v>
          </cell>
          <cell r="AC882">
            <v>0</v>
          </cell>
          <cell r="AD882">
            <v>0</v>
          </cell>
          <cell r="AE882">
            <v>4804.7</v>
          </cell>
          <cell r="AF882">
            <v>0</v>
          </cell>
          <cell r="AG882">
            <v>0</v>
          </cell>
          <cell r="AH882">
            <v>3049.9</v>
          </cell>
          <cell r="AI882">
            <v>0</v>
          </cell>
          <cell r="AJ882">
            <v>0</v>
          </cell>
          <cell r="AK882">
            <v>600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</row>
        <row r="883">
          <cell r="A883">
            <v>42296</v>
          </cell>
          <cell r="B883">
            <v>50</v>
          </cell>
          <cell r="C883">
            <v>0</v>
          </cell>
          <cell r="D883">
            <v>17167.999999999996</v>
          </cell>
          <cell r="E883">
            <v>0</v>
          </cell>
          <cell r="F883">
            <v>300</v>
          </cell>
          <cell r="G883">
            <v>4079</v>
          </cell>
          <cell r="H883">
            <v>0</v>
          </cell>
          <cell r="I883">
            <v>0</v>
          </cell>
          <cell r="J883">
            <v>2284</v>
          </cell>
          <cell r="K883">
            <v>2882.7</v>
          </cell>
          <cell r="L883">
            <v>2365.6</v>
          </cell>
          <cell r="M883">
            <v>3391.6999999999994</v>
          </cell>
          <cell r="N883">
            <v>0</v>
          </cell>
          <cell r="O883">
            <v>0</v>
          </cell>
          <cell r="P883">
            <v>450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15950</v>
          </cell>
          <cell r="W883">
            <v>900</v>
          </cell>
          <cell r="X883">
            <v>900</v>
          </cell>
          <cell r="Y883">
            <v>22866.400000000005</v>
          </cell>
          <cell r="Z883">
            <v>0</v>
          </cell>
          <cell r="AA883">
            <v>0</v>
          </cell>
          <cell r="AB883">
            <v>7900</v>
          </cell>
          <cell r="AC883">
            <v>0</v>
          </cell>
          <cell r="AD883">
            <v>0</v>
          </cell>
          <cell r="AE883">
            <v>4804.7</v>
          </cell>
          <cell r="AF883">
            <v>0</v>
          </cell>
          <cell r="AG883">
            <v>0</v>
          </cell>
          <cell r="AH883">
            <v>3049.9</v>
          </cell>
          <cell r="AI883">
            <v>0</v>
          </cell>
          <cell r="AJ883">
            <v>0</v>
          </cell>
          <cell r="AK883">
            <v>600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</row>
        <row r="884">
          <cell r="A884">
            <v>42297</v>
          </cell>
          <cell r="B884">
            <v>0</v>
          </cell>
          <cell r="C884">
            <v>0</v>
          </cell>
          <cell r="D884">
            <v>17167.999999999996</v>
          </cell>
          <cell r="E884">
            <v>0</v>
          </cell>
          <cell r="F884">
            <v>0</v>
          </cell>
          <cell r="G884">
            <v>4079</v>
          </cell>
          <cell r="H884">
            <v>0</v>
          </cell>
          <cell r="I884">
            <v>0</v>
          </cell>
          <cell r="J884">
            <v>2284</v>
          </cell>
          <cell r="K884">
            <v>3276.6</v>
          </cell>
          <cell r="L884">
            <v>3391.7</v>
          </cell>
          <cell r="M884">
            <v>3276.5999999999995</v>
          </cell>
          <cell r="N884">
            <v>0</v>
          </cell>
          <cell r="O884">
            <v>0</v>
          </cell>
          <cell r="P884">
            <v>450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15950</v>
          </cell>
          <cell r="W884">
            <v>1045</v>
          </cell>
          <cell r="X884">
            <v>825</v>
          </cell>
          <cell r="Y884">
            <v>23086.400000000005</v>
          </cell>
          <cell r="Z884">
            <v>0</v>
          </cell>
          <cell r="AA884">
            <v>0</v>
          </cell>
          <cell r="AB884">
            <v>7900</v>
          </cell>
          <cell r="AC884">
            <v>0</v>
          </cell>
          <cell r="AD884">
            <v>0</v>
          </cell>
          <cell r="AE884">
            <v>4804.7</v>
          </cell>
          <cell r="AF884">
            <v>0</v>
          </cell>
          <cell r="AG884">
            <v>0</v>
          </cell>
          <cell r="AH884">
            <v>3049.9</v>
          </cell>
          <cell r="AI884">
            <v>0</v>
          </cell>
          <cell r="AJ884">
            <v>0</v>
          </cell>
          <cell r="AK884">
            <v>600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</row>
        <row r="885">
          <cell r="A885">
            <v>42298</v>
          </cell>
          <cell r="B885">
            <v>250</v>
          </cell>
          <cell r="C885">
            <v>0</v>
          </cell>
          <cell r="D885">
            <v>17417.999999999996</v>
          </cell>
          <cell r="E885">
            <v>300</v>
          </cell>
          <cell r="F885">
            <v>282</v>
          </cell>
          <cell r="G885">
            <v>4097</v>
          </cell>
          <cell r="H885">
            <v>0</v>
          </cell>
          <cell r="I885">
            <v>0</v>
          </cell>
          <cell r="J885">
            <v>2284</v>
          </cell>
          <cell r="K885">
            <v>2512</v>
          </cell>
          <cell r="L885">
            <v>2896.6</v>
          </cell>
          <cell r="M885">
            <v>2891.9999999999995</v>
          </cell>
          <cell r="N885">
            <v>0</v>
          </cell>
          <cell r="O885">
            <v>0</v>
          </cell>
          <cell r="P885">
            <v>450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15950</v>
          </cell>
          <cell r="W885">
            <v>600</v>
          </cell>
          <cell r="X885">
            <v>600</v>
          </cell>
          <cell r="Y885">
            <v>23086.400000000005</v>
          </cell>
          <cell r="Z885">
            <v>0</v>
          </cell>
          <cell r="AA885">
            <v>0</v>
          </cell>
          <cell r="AB885">
            <v>7900</v>
          </cell>
          <cell r="AC885">
            <v>0</v>
          </cell>
          <cell r="AD885">
            <v>0</v>
          </cell>
          <cell r="AE885">
            <v>4804.7</v>
          </cell>
          <cell r="AF885">
            <v>0</v>
          </cell>
          <cell r="AG885">
            <v>0</v>
          </cell>
          <cell r="AH885">
            <v>3049.9</v>
          </cell>
          <cell r="AI885">
            <v>0</v>
          </cell>
          <cell r="AJ885">
            <v>0</v>
          </cell>
          <cell r="AK885">
            <v>600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</row>
        <row r="886">
          <cell r="A886">
            <v>42299</v>
          </cell>
          <cell r="B886">
            <v>250</v>
          </cell>
          <cell r="C886">
            <v>0</v>
          </cell>
          <cell r="D886">
            <v>17667.999999999996</v>
          </cell>
          <cell r="E886">
            <v>0</v>
          </cell>
          <cell r="F886">
            <v>0</v>
          </cell>
          <cell r="G886">
            <v>4097</v>
          </cell>
          <cell r="H886">
            <v>0</v>
          </cell>
          <cell r="I886">
            <v>0</v>
          </cell>
          <cell r="J886">
            <v>2284</v>
          </cell>
          <cell r="K886">
            <v>1999.9</v>
          </cell>
          <cell r="L886">
            <v>2512</v>
          </cell>
          <cell r="M886">
            <v>2379.8999999999996</v>
          </cell>
          <cell r="N886">
            <v>0</v>
          </cell>
          <cell r="O886">
            <v>0</v>
          </cell>
          <cell r="P886">
            <v>450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15950</v>
          </cell>
          <cell r="W886">
            <v>200</v>
          </cell>
          <cell r="X886">
            <v>699.9</v>
          </cell>
          <cell r="Y886">
            <v>22586.500000000004</v>
          </cell>
          <cell r="Z886">
            <v>0</v>
          </cell>
          <cell r="AA886">
            <v>0</v>
          </cell>
          <cell r="AB886">
            <v>7900</v>
          </cell>
          <cell r="AC886">
            <v>0</v>
          </cell>
          <cell r="AD886">
            <v>0</v>
          </cell>
          <cell r="AE886">
            <v>4804.7</v>
          </cell>
          <cell r="AF886">
            <v>0</v>
          </cell>
          <cell r="AG886">
            <v>0</v>
          </cell>
          <cell r="AH886">
            <v>3049.9</v>
          </cell>
          <cell r="AI886">
            <v>0</v>
          </cell>
          <cell r="AJ886">
            <v>0</v>
          </cell>
          <cell r="AK886">
            <v>600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</row>
        <row r="887">
          <cell r="A887">
            <v>42300</v>
          </cell>
          <cell r="B887">
            <v>0</v>
          </cell>
          <cell r="C887">
            <v>0</v>
          </cell>
          <cell r="D887">
            <v>17667.999999999996</v>
          </cell>
          <cell r="E887">
            <v>300</v>
          </cell>
          <cell r="F887">
            <v>0</v>
          </cell>
          <cell r="G887">
            <v>4397</v>
          </cell>
          <cell r="H887">
            <v>0</v>
          </cell>
          <cell r="I887">
            <v>0</v>
          </cell>
          <cell r="J887">
            <v>2284</v>
          </cell>
          <cell r="K887">
            <v>2210.5</v>
          </cell>
          <cell r="L887">
            <v>1999.9</v>
          </cell>
          <cell r="M887">
            <v>2590.4999999999995</v>
          </cell>
          <cell r="N887">
            <v>0</v>
          </cell>
          <cell r="O887">
            <v>0</v>
          </cell>
          <cell r="P887">
            <v>450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15950</v>
          </cell>
          <cell r="W887">
            <v>850</v>
          </cell>
          <cell r="X887">
            <v>600.1</v>
          </cell>
          <cell r="Y887">
            <v>22836.400000000005</v>
          </cell>
          <cell r="Z887">
            <v>0</v>
          </cell>
          <cell r="AA887">
            <v>0</v>
          </cell>
          <cell r="AB887">
            <v>7900</v>
          </cell>
          <cell r="AC887">
            <v>0</v>
          </cell>
          <cell r="AD887">
            <v>0</v>
          </cell>
          <cell r="AE887">
            <v>4804.7</v>
          </cell>
          <cell r="AF887">
            <v>0</v>
          </cell>
          <cell r="AG887">
            <v>0</v>
          </cell>
          <cell r="AH887">
            <v>3049.9</v>
          </cell>
          <cell r="AI887">
            <v>0</v>
          </cell>
          <cell r="AJ887">
            <v>0</v>
          </cell>
          <cell r="AK887">
            <v>600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</row>
        <row r="888">
          <cell r="A888">
            <v>42303</v>
          </cell>
          <cell r="B888">
            <v>50</v>
          </cell>
          <cell r="C888">
            <v>0</v>
          </cell>
          <cell r="D888">
            <v>17717.999999999996</v>
          </cell>
          <cell r="E888">
            <v>600</v>
          </cell>
          <cell r="F888">
            <v>300</v>
          </cell>
          <cell r="G888">
            <v>4697</v>
          </cell>
          <cell r="H888">
            <v>0</v>
          </cell>
          <cell r="I888">
            <v>0</v>
          </cell>
          <cell r="J888">
            <v>2284</v>
          </cell>
          <cell r="K888">
            <v>2240</v>
          </cell>
          <cell r="L888">
            <v>2110.5</v>
          </cell>
          <cell r="M888">
            <v>2720</v>
          </cell>
          <cell r="N888">
            <v>0</v>
          </cell>
          <cell r="O888">
            <v>0</v>
          </cell>
          <cell r="P888">
            <v>450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15950</v>
          </cell>
          <cell r="W888">
            <v>376.4</v>
          </cell>
          <cell r="X888">
            <v>550</v>
          </cell>
          <cell r="Y888">
            <v>22662.800000000007</v>
          </cell>
          <cell r="Z888">
            <v>0</v>
          </cell>
          <cell r="AA888">
            <v>0</v>
          </cell>
          <cell r="AB888">
            <v>7900</v>
          </cell>
          <cell r="AC888">
            <v>0</v>
          </cell>
          <cell r="AD888">
            <v>0</v>
          </cell>
          <cell r="AE888">
            <v>4804.7</v>
          </cell>
          <cell r="AF888">
            <v>0</v>
          </cell>
          <cell r="AG888">
            <v>0</v>
          </cell>
          <cell r="AH888">
            <v>3049.9</v>
          </cell>
          <cell r="AI888">
            <v>0</v>
          </cell>
          <cell r="AJ888">
            <v>0</v>
          </cell>
          <cell r="AK888">
            <v>600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</row>
        <row r="889">
          <cell r="A889">
            <v>42304</v>
          </cell>
          <cell r="B889">
            <v>0</v>
          </cell>
          <cell r="C889">
            <v>0</v>
          </cell>
          <cell r="D889">
            <v>17717.999999999996</v>
          </cell>
          <cell r="E889">
            <v>0</v>
          </cell>
          <cell r="F889">
            <v>0</v>
          </cell>
          <cell r="G889">
            <v>4697</v>
          </cell>
          <cell r="H889">
            <v>300</v>
          </cell>
          <cell r="I889">
            <v>0</v>
          </cell>
          <cell r="J889">
            <v>2584</v>
          </cell>
          <cell r="K889">
            <v>2600</v>
          </cell>
          <cell r="L889">
            <v>2620</v>
          </cell>
          <cell r="M889">
            <v>2700</v>
          </cell>
          <cell r="N889">
            <v>0</v>
          </cell>
          <cell r="O889">
            <v>0</v>
          </cell>
          <cell r="P889">
            <v>450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15950</v>
          </cell>
          <cell r="W889">
            <v>700</v>
          </cell>
          <cell r="X889">
            <v>616.5</v>
          </cell>
          <cell r="Y889">
            <v>22746.300000000007</v>
          </cell>
          <cell r="Z889">
            <v>0</v>
          </cell>
          <cell r="AA889">
            <v>0</v>
          </cell>
          <cell r="AB889">
            <v>7900</v>
          </cell>
          <cell r="AC889">
            <v>0</v>
          </cell>
          <cell r="AD889">
            <v>0</v>
          </cell>
          <cell r="AE889">
            <v>4804.7</v>
          </cell>
          <cell r="AF889">
            <v>0</v>
          </cell>
          <cell r="AG889">
            <v>0</v>
          </cell>
          <cell r="AH889">
            <v>3049.9</v>
          </cell>
          <cell r="AI889">
            <v>0</v>
          </cell>
          <cell r="AJ889">
            <v>0</v>
          </cell>
          <cell r="AK889">
            <v>600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</row>
        <row r="890">
          <cell r="A890">
            <v>42305</v>
          </cell>
          <cell r="B890">
            <v>30</v>
          </cell>
          <cell r="C890">
            <v>0</v>
          </cell>
          <cell r="D890">
            <v>17747.999999999996</v>
          </cell>
          <cell r="E890">
            <v>800</v>
          </cell>
          <cell r="F890">
            <v>195</v>
          </cell>
          <cell r="G890">
            <v>5302</v>
          </cell>
          <cell r="H890">
            <v>0</v>
          </cell>
          <cell r="I890">
            <v>500</v>
          </cell>
          <cell r="J890">
            <v>2084</v>
          </cell>
          <cell r="K890">
            <v>2710.9</v>
          </cell>
          <cell r="L890">
            <v>2600</v>
          </cell>
          <cell r="M890">
            <v>2810.8999999999996</v>
          </cell>
          <cell r="N890">
            <v>0</v>
          </cell>
          <cell r="O890">
            <v>0</v>
          </cell>
          <cell r="P890">
            <v>450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15950</v>
          </cell>
          <cell r="W890">
            <v>300</v>
          </cell>
          <cell r="X890">
            <v>365</v>
          </cell>
          <cell r="Y890">
            <v>22681.300000000007</v>
          </cell>
          <cell r="Z890">
            <v>0</v>
          </cell>
          <cell r="AA890">
            <v>0</v>
          </cell>
          <cell r="AB890">
            <v>7900</v>
          </cell>
          <cell r="AC890">
            <v>0</v>
          </cell>
          <cell r="AD890">
            <v>0</v>
          </cell>
          <cell r="AE890">
            <v>4804.7</v>
          </cell>
          <cell r="AF890">
            <v>0</v>
          </cell>
          <cell r="AG890">
            <v>0</v>
          </cell>
          <cell r="AH890">
            <v>3049.9</v>
          </cell>
          <cell r="AI890">
            <v>0</v>
          </cell>
          <cell r="AJ890">
            <v>0</v>
          </cell>
          <cell r="AK890">
            <v>600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</row>
        <row r="891">
          <cell r="A891">
            <v>42306</v>
          </cell>
          <cell r="B891">
            <v>50</v>
          </cell>
          <cell r="C891">
            <v>0</v>
          </cell>
          <cell r="D891">
            <v>17797.999999999996</v>
          </cell>
          <cell r="E891">
            <v>0</v>
          </cell>
          <cell r="F891">
            <v>0</v>
          </cell>
          <cell r="G891">
            <v>5302</v>
          </cell>
          <cell r="H891">
            <v>0</v>
          </cell>
          <cell r="I891">
            <v>0</v>
          </cell>
          <cell r="J891">
            <v>2084</v>
          </cell>
          <cell r="K891">
            <v>2500</v>
          </cell>
          <cell r="L891">
            <v>2710.9</v>
          </cell>
          <cell r="M891">
            <v>2599.9999999999995</v>
          </cell>
          <cell r="N891">
            <v>0</v>
          </cell>
          <cell r="O891">
            <v>0</v>
          </cell>
          <cell r="P891">
            <v>450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15950</v>
          </cell>
          <cell r="W891">
            <v>765</v>
          </cell>
          <cell r="X891">
            <v>0</v>
          </cell>
          <cell r="Y891">
            <v>23446.300000000007</v>
          </cell>
          <cell r="Z891">
            <v>0</v>
          </cell>
          <cell r="AA891">
            <v>0</v>
          </cell>
          <cell r="AB891">
            <v>7900</v>
          </cell>
          <cell r="AC891">
            <v>0</v>
          </cell>
          <cell r="AD891">
            <v>0</v>
          </cell>
          <cell r="AE891">
            <v>4804.7</v>
          </cell>
          <cell r="AF891">
            <v>0</v>
          </cell>
          <cell r="AG891">
            <v>0</v>
          </cell>
          <cell r="AH891">
            <v>3049.9</v>
          </cell>
          <cell r="AI891">
            <v>0</v>
          </cell>
          <cell r="AJ891">
            <v>0</v>
          </cell>
          <cell r="AK891">
            <v>600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</row>
        <row r="892">
          <cell r="A892">
            <v>42307</v>
          </cell>
          <cell r="B892">
            <v>0</v>
          </cell>
          <cell r="C892">
            <v>0</v>
          </cell>
          <cell r="D892">
            <v>17797.999999999996</v>
          </cell>
          <cell r="E892">
            <v>0</v>
          </cell>
          <cell r="F892">
            <v>155</v>
          </cell>
          <cell r="G892">
            <v>5147</v>
          </cell>
          <cell r="H892">
            <v>0</v>
          </cell>
          <cell r="I892">
            <v>0</v>
          </cell>
          <cell r="J892">
            <v>2084</v>
          </cell>
          <cell r="K892">
            <v>2683.1</v>
          </cell>
          <cell r="L892">
            <v>2600</v>
          </cell>
          <cell r="M892">
            <v>2683.0999999999995</v>
          </cell>
          <cell r="N892">
            <v>0</v>
          </cell>
          <cell r="O892">
            <v>0</v>
          </cell>
          <cell r="P892">
            <v>450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15950</v>
          </cell>
          <cell r="W892">
            <v>332</v>
          </cell>
          <cell r="X892">
            <v>140</v>
          </cell>
          <cell r="Y892">
            <v>23638.300000000007</v>
          </cell>
          <cell r="Z892">
            <v>0</v>
          </cell>
          <cell r="AA892">
            <v>0</v>
          </cell>
          <cell r="AB892">
            <v>7900</v>
          </cell>
          <cell r="AC892">
            <v>0</v>
          </cell>
          <cell r="AD892">
            <v>0</v>
          </cell>
          <cell r="AE892">
            <v>4804.7</v>
          </cell>
          <cell r="AF892">
            <v>0</v>
          </cell>
          <cell r="AG892">
            <v>0</v>
          </cell>
          <cell r="AH892">
            <v>3049.9</v>
          </cell>
          <cell r="AI892">
            <v>0</v>
          </cell>
          <cell r="AJ892">
            <v>0</v>
          </cell>
          <cell r="AK892">
            <v>600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</row>
        <row r="893">
          <cell r="A893">
            <v>42310</v>
          </cell>
          <cell r="B893">
            <v>50</v>
          </cell>
          <cell r="C893">
            <v>0</v>
          </cell>
          <cell r="D893">
            <v>17847.999999999996</v>
          </cell>
          <cell r="E893">
            <v>0</v>
          </cell>
          <cell r="F893">
            <v>0</v>
          </cell>
          <cell r="G893">
            <v>5147</v>
          </cell>
          <cell r="H893">
            <v>0</v>
          </cell>
          <cell r="I893">
            <v>0</v>
          </cell>
          <cell r="J893">
            <v>2084</v>
          </cell>
          <cell r="K893">
            <v>500</v>
          </cell>
          <cell r="L893">
            <v>2683.1</v>
          </cell>
          <cell r="M893">
            <v>499.99999999999955</v>
          </cell>
          <cell r="N893">
            <v>0</v>
          </cell>
          <cell r="O893">
            <v>0</v>
          </cell>
          <cell r="P893">
            <v>450</v>
          </cell>
          <cell r="Q893">
            <v>0</v>
          </cell>
          <cell r="R893">
            <v>0</v>
          </cell>
          <cell r="S893">
            <v>0</v>
          </cell>
          <cell r="T893">
            <v>300</v>
          </cell>
          <cell r="U893">
            <v>0</v>
          </cell>
          <cell r="V893">
            <v>16250</v>
          </cell>
          <cell r="W893">
            <v>300</v>
          </cell>
          <cell r="X893">
            <v>0</v>
          </cell>
          <cell r="Y893">
            <v>23938.300000000007</v>
          </cell>
          <cell r="Z893">
            <v>0</v>
          </cell>
          <cell r="AA893">
            <v>0</v>
          </cell>
          <cell r="AB893">
            <v>7900</v>
          </cell>
          <cell r="AC893">
            <v>0</v>
          </cell>
          <cell r="AD893">
            <v>0</v>
          </cell>
          <cell r="AE893">
            <v>4804.7</v>
          </cell>
          <cell r="AF893">
            <v>0</v>
          </cell>
          <cell r="AG893">
            <v>0</v>
          </cell>
          <cell r="AH893">
            <v>3049.9</v>
          </cell>
          <cell r="AI893">
            <v>0</v>
          </cell>
          <cell r="AJ893">
            <v>0</v>
          </cell>
          <cell r="AK893">
            <v>600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</row>
        <row r="894">
          <cell r="A894">
            <v>42311</v>
          </cell>
          <cell r="B894">
            <v>0</v>
          </cell>
          <cell r="C894">
            <v>0</v>
          </cell>
          <cell r="D894">
            <v>17847.999999999996</v>
          </cell>
          <cell r="E894">
            <v>0</v>
          </cell>
          <cell r="F894">
            <v>0</v>
          </cell>
          <cell r="G894">
            <v>5147</v>
          </cell>
          <cell r="H894">
            <v>0</v>
          </cell>
          <cell r="I894">
            <v>0</v>
          </cell>
          <cell r="J894">
            <v>2084</v>
          </cell>
          <cell r="K894">
            <v>779.8</v>
          </cell>
          <cell r="L894">
            <v>500</v>
          </cell>
          <cell r="M894">
            <v>779.7999999999995</v>
          </cell>
          <cell r="N894">
            <v>0</v>
          </cell>
          <cell r="O894">
            <v>0</v>
          </cell>
          <cell r="P894">
            <v>450</v>
          </cell>
          <cell r="Q894">
            <v>0</v>
          </cell>
          <cell r="R894">
            <v>0</v>
          </cell>
          <cell r="S894">
            <v>0</v>
          </cell>
          <cell r="T894">
            <v>300</v>
          </cell>
          <cell r="U894">
            <v>0</v>
          </cell>
          <cell r="V894">
            <v>16550</v>
          </cell>
          <cell r="W894">
            <v>220</v>
          </cell>
          <cell r="X894">
            <v>300</v>
          </cell>
          <cell r="Y894">
            <v>23858.300000000007</v>
          </cell>
          <cell r="Z894">
            <v>0</v>
          </cell>
          <cell r="AA894">
            <v>0</v>
          </cell>
          <cell r="AB894">
            <v>7900</v>
          </cell>
          <cell r="AC894">
            <v>0</v>
          </cell>
          <cell r="AD894">
            <v>0</v>
          </cell>
          <cell r="AE894">
            <v>4804.7</v>
          </cell>
          <cell r="AF894">
            <v>0</v>
          </cell>
          <cell r="AG894">
            <v>0</v>
          </cell>
          <cell r="AH894">
            <v>3049.9</v>
          </cell>
          <cell r="AI894">
            <v>0</v>
          </cell>
          <cell r="AJ894">
            <v>0</v>
          </cell>
          <cell r="AK894">
            <v>600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</row>
        <row r="895">
          <cell r="A895">
            <v>42312</v>
          </cell>
          <cell r="B895">
            <v>21</v>
          </cell>
          <cell r="C895">
            <v>0</v>
          </cell>
          <cell r="D895">
            <v>17868.999999999996</v>
          </cell>
          <cell r="E895">
            <v>79.599999999999994</v>
          </cell>
          <cell r="F895">
            <v>0</v>
          </cell>
          <cell r="G895">
            <v>5226.6000000000004</v>
          </cell>
          <cell r="H895">
            <v>0</v>
          </cell>
          <cell r="I895">
            <v>0</v>
          </cell>
          <cell r="J895">
            <v>2084</v>
          </cell>
          <cell r="K895">
            <v>968.4</v>
          </cell>
          <cell r="L895">
            <v>779.8</v>
          </cell>
          <cell r="M895">
            <v>968.39999999999941</v>
          </cell>
          <cell r="N895">
            <v>0</v>
          </cell>
          <cell r="O895">
            <v>0</v>
          </cell>
          <cell r="P895">
            <v>450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16550</v>
          </cell>
          <cell r="W895">
            <v>450</v>
          </cell>
          <cell r="X895">
            <v>100</v>
          </cell>
          <cell r="Y895">
            <v>24208.300000000007</v>
          </cell>
          <cell r="Z895">
            <v>0</v>
          </cell>
          <cell r="AA895">
            <v>0</v>
          </cell>
          <cell r="AB895">
            <v>7900</v>
          </cell>
          <cell r="AC895">
            <v>0</v>
          </cell>
          <cell r="AD895">
            <v>0</v>
          </cell>
          <cell r="AE895">
            <v>4804.7</v>
          </cell>
          <cell r="AF895">
            <v>0</v>
          </cell>
          <cell r="AG895">
            <v>0</v>
          </cell>
          <cell r="AH895">
            <v>3049.9</v>
          </cell>
          <cell r="AI895">
            <v>0</v>
          </cell>
          <cell r="AJ895">
            <v>0</v>
          </cell>
          <cell r="AK895">
            <v>600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</row>
        <row r="896">
          <cell r="A896">
            <v>42313</v>
          </cell>
          <cell r="B896">
            <v>30</v>
          </cell>
          <cell r="C896">
            <v>375</v>
          </cell>
          <cell r="D896">
            <v>17523.999999999996</v>
          </cell>
          <cell r="E896">
            <v>165</v>
          </cell>
          <cell r="F896">
            <v>565</v>
          </cell>
          <cell r="G896">
            <v>4826.6000000000004</v>
          </cell>
          <cell r="H896">
            <v>0</v>
          </cell>
          <cell r="I896">
            <v>0</v>
          </cell>
          <cell r="J896">
            <v>2084</v>
          </cell>
          <cell r="K896">
            <v>1199.9000000000001</v>
          </cell>
          <cell r="L896">
            <v>968.4</v>
          </cell>
          <cell r="M896">
            <v>1199.8999999999992</v>
          </cell>
          <cell r="N896">
            <v>0</v>
          </cell>
          <cell r="O896">
            <v>0</v>
          </cell>
          <cell r="P896">
            <v>450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16550</v>
          </cell>
          <cell r="W896">
            <v>196.3</v>
          </cell>
          <cell r="X896">
            <v>250</v>
          </cell>
          <cell r="Y896">
            <v>24154.600000000006</v>
          </cell>
          <cell r="Z896">
            <v>0</v>
          </cell>
          <cell r="AA896">
            <v>0</v>
          </cell>
          <cell r="AB896">
            <v>7900</v>
          </cell>
          <cell r="AC896">
            <v>0</v>
          </cell>
          <cell r="AD896">
            <v>0</v>
          </cell>
          <cell r="AE896">
            <v>4804.7</v>
          </cell>
          <cell r="AF896">
            <v>0</v>
          </cell>
          <cell r="AG896">
            <v>0</v>
          </cell>
          <cell r="AH896">
            <v>3049.9</v>
          </cell>
          <cell r="AI896">
            <v>0</v>
          </cell>
          <cell r="AJ896">
            <v>0</v>
          </cell>
          <cell r="AK896">
            <v>600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</row>
        <row r="897">
          <cell r="A897">
            <v>42314</v>
          </cell>
          <cell r="B897">
            <v>0</v>
          </cell>
          <cell r="C897">
            <v>0</v>
          </cell>
          <cell r="D897">
            <v>17523.999999999996</v>
          </cell>
          <cell r="E897">
            <v>100</v>
          </cell>
          <cell r="F897">
            <v>300</v>
          </cell>
          <cell r="G897">
            <v>4626.6000000000004</v>
          </cell>
          <cell r="H897">
            <v>0</v>
          </cell>
          <cell r="I897">
            <v>0</v>
          </cell>
          <cell r="J897">
            <v>2084</v>
          </cell>
          <cell r="K897">
            <v>2450</v>
          </cell>
          <cell r="L897">
            <v>999.9</v>
          </cell>
          <cell r="M897">
            <v>2649.9999999999991</v>
          </cell>
          <cell r="N897">
            <v>0</v>
          </cell>
          <cell r="O897">
            <v>0</v>
          </cell>
          <cell r="P897">
            <v>450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16550</v>
          </cell>
          <cell r="W897">
            <v>470</v>
          </cell>
          <cell r="X897">
            <v>80</v>
          </cell>
          <cell r="Y897">
            <v>24544.600000000006</v>
          </cell>
          <cell r="Z897">
            <v>0</v>
          </cell>
          <cell r="AA897">
            <v>0</v>
          </cell>
          <cell r="AB897">
            <v>7900</v>
          </cell>
          <cell r="AC897">
            <v>0</v>
          </cell>
          <cell r="AD897">
            <v>0</v>
          </cell>
          <cell r="AE897">
            <v>4804.7</v>
          </cell>
          <cell r="AF897">
            <v>0</v>
          </cell>
          <cell r="AG897">
            <v>0</v>
          </cell>
          <cell r="AH897">
            <v>3049.9</v>
          </cell>
          <cell r="AI897">
            <v>0</v>
          </cell>
          <cell r="AJ897">
            <v>0</v>
          </cell>
          <cell r="AK897">
            <v>600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</row>
        <row r="898">
          <cell r="A898">
            <v>42317</v>
          </cell>
          <cell r="B898">
            <v>0</v>
          </cell>
          <cell r="C898">
            <v>0</v>
          </cell>
          <cell r="D898">
            <v>17523.999999999996</v>
          </cell>
          <cell r="E898">
            <v>0</v>
          </cell>
          <cell r="F898">
            <v>0</v>
          </cell>
          <cell r="G898">
            <v>4626.6000000000004</v>
          </cell>
          <cell r="H898">
            <v>0</v>
          </cell>
          <cell r="I898">
            <v>0</v>
          </cell>
          <cell r="J898">
            <v>2084</v>
          </cell>
          <cell r="K898">
            <v>3209.9</v>
          </cell>
          <cell r="L898">
            <v>2450</v>
          </cell>
          <cell r="M898">
            <v>3409.8999999999996</v>
          </cell>
          <cell r="N898">
            <v>0</v>
          </cell>
          <cell r="O898">
            <v>0</v>
          </cell>
          <cell r="P898">
            <v>450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16550</v>
          </cell>
          <cell r="W898">
            <v>303</v>
          </cell>
          <cell r="X898">
            <v>160</v>
          </cell>
          <cell r="Y898">
            <v>24687.600000000006</v>
          </cell>
          <cell r="Z898">
            <v>0</v>
          </cell>
          <cell r="AA898">
            <v>0</v>
          </cell>
          <cell r="AB898">
            <v>7900</v>
          </cell>
          <cell r="AC898">
            <v>0</v>
          </cell>
          <cell r="AD898">
            <v>0</v>
          </cell>
          <cell r="AE898">
            <v>4804.7</v>
          </cell>
          <cell r="AF898">
            <v>0</v>
          </cell>
          <cell r="AG898">
            <v>0</v>
          </cell>
          <cell r="AH898">
            <v>3049.9</v>
          </cell>
          <cell r="AI898">
            <v>0</v>
          </cell>
          <cell r="AJ898">
            <v>0</v>
          </cell>
          <cell r="AK898">
            <v>600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</row>
        <row r="899">
          <cell r="A899">
            <v>42318</v>
          </cell>
          <cell r="B899">
            <v>50</v>
          </cell>
          <cell r="C899">
            <v>0</v>
          </cell>
          <cell r="D899">
            <v>17573.999999999996</v>
          </cell>
          <cell r="E899">
            <v>426</v>
          </cell>
          <cell r="F899">
            <v>300</v>
          </cell>
          <cell r="G899">
            <v>4752.6000000000004</v>
          </cell>
          <cell r="H899">
            <v>0</v>
          </cell>
          <cell r="I899">
            <v>0</v>
          </cell>
          <cell r="J899">
            <v>2084</v>
          </cell>
          <cell r="K899">
            <v>3380.5</v>
          </cell>
          <cell r="L899">
            <v>3209.9</v>
          </cell>
          <cell r="M899">
            <v>3580.4999999999995</v>
          </cell>
          <cell r="N899">
            <v>0</v>
          </cell>
          <cell r="O899">
            <v>0</v>
          </cell>
          <cell r="P899">
            <v>450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16550</v>
          </cell>
          <cell r="W899">
            <v>350</v>
          </cell>
          <cell r="X899">
            <v>550</v>
          </cell>
          <cell r="Y899">
            <v>24487.600000000006</v>
          </cell>
          <cell r="Z899">
            <v>0</v>
          </cell>
          <cell r="AA899">
            <v>0</v>
          </cell>
          <cell r="AB899">
            <v>7900</v>
          </cell>
          <cell r="AC899">
            <v>0</v>
          </cell>
          <cell r="AD899">
            <v>0</v>
          </cell>
          <cell r="AE899">
            <v>4804.7</v>
          </cell>
          <cell r="AF899">
            <v>0</v>
          </cell>
          <cell r="AG899">
            <v>0</v>
          </cell>
          <cell r="AH899">
            <v>3049.9</v>
          </cell>
          <cell r="AI899">
            <v>0</v>
          </cell>
          <cell r="AJ899">
            <v>0</v>
          </cell>
          <cell r="AK899">
            <v>600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</row>
        <row r="900">
          <cell r="A900">
            <v>42319</v>
          </cell>
          <cell r="B900">
            <v>2</v>
          </cell>
          <cell r="C900">
            <v>0</v>
          </cell>
          <cell r="D900">
            <v>17575.999999999996</v>
          </cell>
          <cell r="E900">
            <v>0</v>
          </cell>
          <cell r="F900">
            <v>0</v>
          </cell>
          <cell r="G900">
            <v>4752.6000000000004</v>
          </cell>
          <cell r="H900">
            <v>0</v>
          </cell>
          <cell r="I900">
            <v>0</v>
          </cell>
          <cell r="J900">
            <v>2084</v>
          </cell>
          <cell r="K900">
            <v>3499.9</v>
          </cell>
          <cell r="L900">
            <v>3380.5</v>
          </cell>
          <cell r="M900">
            <v>3699.8999999999996</v>
          </cell>
          <cell r="N900">
            <v>0</v>
          </cell>
          <cell r="O900">
            <v>0</v>
          </cell>
          <cell r="P900">
            <v>450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16550</v>
          </cell>
          <cell r="W900">
            <v>318</v>
          </cell>
          <cell r="X900">
            <v>0</v>
          </cell>
          <cell r="Y900">
            <v>24805.600000000006</v>
          </cell>
          <cell r="Z900">
            <v>0</v>
          </cell>
          <cell r="AA900">
            <v>0</v>
          </cell>
          <cell r="AB900">
            <v>7900</v>
          </cell>
          <cell r="AC900">
            <v>0</v>
          </cell>
          <cell r="AD900">
            <v>0</v>
          </cell>
          <cell r="AE900">
            <v>4804.7</v>
          </cell>
          <cell r="AF900">
            <v>0</v>
          </cell>
          <cell r="AG900">
            <v>0</v>
          </cell>
          <cell r="AH900">
            <v>3049.9</v>
          </cell>
          <cell r="AI900">
            <v>0</v>
          </cell>
          <cell r="AJ900">
            <v>0</v>
          </cell>
          <cell r="AK900">
            <v>600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</row>
        <row r="901">
          <cell r="A901">
            <v>42320</v>
          </cell>
          <cell r="B901">
            <v>30</v>
          </cell>
          <cell r="C901">
            <v>700</v>
          </cell>
          <cell r="D901">
            <v>16905.999999999996</v>
          </cell>
          <cell r="E901">
            <v>300</v>
          </cell>
          <cell r="F901">
            <v>300</v>
          </cell>
          <cell r="G901">
            <v>4752.6000000000004</v>
          </cell>
          <cell r="H901">
            <v>0</v>
          </cell>
          <cell r="I901">
            <v>0</v>
          </cell>
          <cell r="J901">
            <v>2084</v>
          </cell>
          <cell r="K901">
            <v>3701.7</v>
          </cell>
          <cell r="L901">
            <v>3699.9</v>
          </cell>
          <cell r="M901">
            <v>3701.6999999999994</v>
          </cell>
          <cell r="N901">
            <v>0</v>
          </cell>
          <cell r="O901">
            <v>0</v>
          </cell>
          <cell r="P901">
            <v>450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16550</v>
          </cell>
          <cell r="W901">
            <v>679.9</v>
          </cell>
          <cell r="X901">
            <v>600</v>
          </cell>
          <cell r="Y901">
            <v>24885.500000000007</v>
          </cell>
          <cell r="Z901">
            <v>0</v>
          </cell>
          <cell r="AA901">
            <v>0</v>
          </cell>
          <cell r="AB901">
            <v>7900</v>
          </cell>
          <cell r="AC901">
            <v>0</v>
          </cell>
          <cell r="AD901">
            <v>0</v>
          </cell>
          <cell r="AE901">
            <v>4804.7</v>
          </cell>
          <cell r="AF901">
            <v>0</v>
          </cell>
          <cell r="AG901">
            <v>0</v>
          </cell>
          <cell r="AH901">
            <v>3049.9</v>
          </cell>
          <cell r="AI901">
            <v>0</v>
          </cell>
          <cell r="AJ901">
            <v>0</v>
          </cell>
          <cell r="AK901">
            <v>600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</row>
        <row r="902">
          <cell r="A902">
            <v>42321</v>
          </cell>
          <cell r="B902">
            <v>0</v>
          </cell>
          <cell r="C902">
            <v>0</v>
          </cell>
          <cell r="D902">
            <v>16905.999999999996</v>
          </cell>
          <cell r="E902">
            <v>296</v>
          </cell>
          <cell r="F902">
            <v>0</v>
          </cell>
          <cell r="G902">
            <v>5048.6000000000004</v>
          </cell>
          <cell r="H902">
            <v>0</v>
          </cell>
          <cell r="I902">
            <v>0</v>
          </cell>
          <cell r="J902">
            <v>2084</v>
          </cell>
          <cell r="K902">
            <v>3466.3</v>
          </cell>
          <cell r="L902">
            <v>3701.7</v>
          </cell>
          <cell r="M902">
            <v>3466.3</v>
          </cell>
          <cell r="N902">
            <v>0</v>
          </cell>
          <cell r="O902">
            <v>0</v>
          </cell>
          <cell r="P902">
            <v>450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16550</v>
          </cell>
          <cell r="W902">
            <v>630</v>
          </cell>
          <cell r="X902">
            <v>590</v>
          </cell>
          <cell r="Y902">
            <v>24925.500000000007</v>
          </cell>
          <cell r="Z902">
            <v>0</v>
          </cell>
          <cell r="AA902">
            <v>0</v>
          </cell>
          <cell r="AB902">
            <v>7900</v>
          </cell>
          <cell r="AC902">
            <v>0</v>
          </cell>
          <cell r="AD902">
            <v>0</v>
          </cell>
          <cell r="AE902">
            <v>4804.7</v>
          </cell>
          <cell r="AF902">
            <v>0</v>
          </cell>
          <cell r="AG902">
            <v>0</v>
          </cell>
          <cell r="AH902">
            <v>3049.9</v>
          </cell>
          <cell r="AI902">
            <v>0</v>
          </cell>
          <cell r="AJ902">
            <v>0</v>
          </cell>
          <cell r="AK902">
            <v>600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</row>
        <row r="903">
          <cell r="A903">
            <v>42324</v>
          </cell>
          <cell r="B903">
            <v>30</v>
          </cell>
          <cell r="C903">
            <v>0</v>
          </cell>
          <cell r="D903">
            <v>16935.999999999996</v>
          </cell>
          <cell r="E903">
            <v>0</v>
          </cell>
          <cell r="F903">
            <v>0</v>
          </cell>
          <cell r="G903">
            <v>5048.6000000000004</v>
          </cell>
          <cell r="H903">
            <v>0</v>
          </cell>
          <cell r="I903">
            <v>0</v>
          </cell>
          <cell r="J903">
            <v>2084</v>
          </cell>
          <cell r="K903">
            <v>3300</v>
          </cell>
          <cell r="L903">
            <v>3466.3</v>
          </cell>
          <cell r="M903">
            <v>3300</v>
          </cell>
          <cell r="N903">
            <v>0</v>
          </cell>
          <cell r="O903">
            <v>0</v>
          </cell>
          <cell r="P903">
            <v>450</v>
          </cell>
          <cell r="Q903">
            <v>0</v>
          </cell>
          <cell r="R903">
            <v>0</v>
          </cell>
          <cell r="S903">
            <v>0</v>
          </cell>
          <cell r="T903">
            <v>300</v>
          </cell>
          <cell r="U903">
            <v>300</v>
          </cell>
          <cell r="V903">
            <v>16550</v>
          </cell>
          <cell r="W903">
            <v>958.9</v>
          </cell>
          <cell r="X903">
            <v>472</v>
          </cell>
          <cell r="Y903">
            <v>25412.400000000009</v>
          </cell>
          <cell r="Z903">
            <v>0</v>
          </cell>
          <cell r="AA903">
            <v>0</v>
          </cell>
          <cell r="AB903">
            <v>7900</v>
          </cell>
          <cell r="AC903">
            <v>0</v>
          </cell>
          <cell r="AD903">
            <v>0</v>
          </cell>
          <cell r="AE903">
            <v>4804.7</v>
          </cell>
          <cell r="AF903">
            <v>0</v>
          </cell>
          <cell r="AG903">
            <v>0</v>
          </cell>
          <cell r="AH903">
            <v>3049.9</v>
          </cell>
          <cell r="AI903">
            <v>0</v>
          </cell>
          <cell r="AJ903">
            <v>0</v>
          </cell>
          <cell r="AK903">
            <v>600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</row>
        <row r="904">
          <cell r="A904">
            <v>42325</v>
          </cell>
          <cell r="B904">
            <v>0</v>
          </cell>
          <cell r="C904">
            <v>0</v>
          </cell>
          <cell r="D904">
            <v>16935.999999999996</v>
          </cell>
          <cell r="E904">
            <v>0</v>
          </cell>
          <cell r="F904">
            <v>0</v>
          </cell>
          <cell r="G904">
            <v>5048.6000000000004</v>
          </cell>
          <cell r="H904">
            <v>0</v>
          </cell>
          <cell r="I904">
            <v>0</v>
          </cell>
          <cell r="J904">
            <v>2084</v>
          </cell>
          <cell r="K904">
            <v>3100</v>
          </cell>
          <cell r="L904">
            <v>3300</v>
          </cell>
          <cell r="M904">
            <v>3100</v>
          </cell>
          <cell r="N904">
            <v>0</v>
          </cell>
          <cell r="O904">
            <v>0</v>
          </cell>
          <cell r="P904">
            <v>450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16550</v>
          </cell>
          <cell r="W904">
            <v>428</v>
          </cell>
          <cell r="X904">
            <v>410</v>
          </cell>
          <cell r="Y904">
            <v>25430.400000000009</v>
          </cell>
          <cell r="Z904">
            <v>0</v>
          </cell>
          <cell r="AA904">
            <v>0</v>
          </cell>
          <cell r="AB904">
            <v>7900</v>
          </cell>
          <cell r="AC904">
            <v>0</v>
          </cell>
          <cell r="AD904">
            <v>0</v>
          </cell>
          <cell r="AE904">
            <v>4804.7</v>
          </cell>
          <cell r="AF904">
            <v>0</v>
          </cell>
          <cell r="AG904">
            <v>0</v>
          </cell>
          <cell r="AH904">
            <v>3049.9</v>
          </cell>
          <cell r="AI904">
            <v>0</v>
          </cell>
          <cell r="AJ904">
            <v>0</v>
          </cell>
          <cell r="AK904">
            <v>600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</row>
        <row r="905">
          <cell r="A905">
            <v>42326</v>
          </cell>
          <cell r="B905">
            <v>30</v>
          </cell>
          <cell r="C905">
            <v>0</v>
          </cell>
          <cell r="D905">
            <v>16965.999999999996</v>
          </cell>
          <cell r="E905">
            <v>0</v>
          </cell>
          <cell r="F905">
            <v>0</v>
          </cell>
          <cell r="G905">
            <v>5048.6000000000004</v>
          </cell>
          <cell r="H905">
            <v>0</v>
          </cell>
          <cell r="I905">
            <v>0</v>
          </cell>
          <cell r="J905">
            <v>2084</v>
          </cell>
          <cell r="K905">
            <v>2700</v>
          </cell>
          <cell r="L905">
            <v>3100</v>
          </cell>
          <cell r="M905">
            <v>2700</v>
          </cell>
          <cell r="N905">
            <v>0</v>
          </cell>
          <cell r="O905">
            <v>0</v>
          </cell>
          <cell r="P905">
            <v>450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16550</v>
          </cell>
          <cell r="W905">
            <v>870</v>
          </cell>
          <cell r="X905">
            <v>731</v>
          </cell>
          <cell r="Y905">
            <v>25569.400000000009</v>
          </cell>
          <cell r="Z905">
            <v>0</v>
          </cell>
          <cell r="AA905">
            <v>0</v>
          </cell>
          <cell r="AB905">
            <v>7900</v>
          </cell>
          <cell r="AC905">
            <v>0</v>
          </cell>
          <cell r="AD905">
            <v>0</v>
          </cell>
          <cell r="AE905">
            <v>4804.7</v>
          </cell>
          <cell r="AF905">
            <v>0</v>
          </cell>
          <cell r="AG905">
            <v>0</v>
          </cell>
          <cell r="AH905">
            <v>3049.9</v>
          </cell>
          <cell r="AI905">
            <v>0</v>
          </cell>
          <cell r="AJ905">
            <v>0</v>
          </cell>
          <cell r="AK905">
            <v>600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</row>
        <row r="906">
          <cell r="A906">
            <v>42327</v>
          </cell>
          <cell r="B906">
            <v>30</v>
          </cell>
          <cell r="C906">
            <v>0</v>
          </cell>
          <cell r="D906">
            <v>16995.999999999996</v>
          </cell>
          <cell r="E906">
            <v>0</v>
          </cell>
          <cell r="F906">
            <v>0</v>
          </cell>
          <cell r="G906">
            <v>5048.6000000000004</v>
          </cell>
          <cell r="H906">
            <v>0</v>
          </cell>
          <cell r="I906">
            <v>0</v>
          </cell>
          <cell r="J906">
            <v>2084</v>
          </cell>
          <cell r="K906">
            <v>2700</v>
          </cell>
          <cell r="L906">
            <v>2700</v>
          </cell>
          <cell r="M906">
            <v>2700</v>
          </cell>
          <cell r="N906">
            <v>0</v>
          </cell>
          <cell r="O906">
            <v>0</v>
          </cell>
          <cell r="P906">
            <v>450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16550</v>
          </cell>
          <cell r="W906">
            <v>265</v>
          </cell>
          <cell r="X906">
            <v>313</v>
          </cell>
          <cell r="Y906">
            <v>25521.400000000009</v>
          </cell>
          <cell r="Z906">
            <v>0</v>
          </cell>
          <cell r="AA906">
            <v>0</v>
          </cell>
          <cell r="AB906">
            <v>7900</v>
          </cell>
          <cell r="AC906">
            <v>0</v>
          </cell>
          <cell r="AD906">
            <v>0</v>
          </cell>
          <cell r="AE906">
            <v>4804.7</v>
          </cell>
          <cell r="AF906">
            <v>0</v>
          </cell>
          <cell r="AG906">
            <v>0</v>
          </cell>
          <cell r="AH906">
            <v>3049.9</v>
          </cell>
          <cell r="AI906">
            <v>0</v>
          </cell>
          <cell r="AJ906">
            <v>0</v>
          </cell>
          <cell r="AK906">
            <v>600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</row>
        <row r="907">
          <cell r="A907">
            <v>42328</v>
          </cell>
          <cell r="B907">
            <v>0</v>
          </cell>
          <cell r="C907">
            <v>0</v>
          </cell>
          <cell r="D907">
            <v>16995.999999999996</v>
          </cell>
          <cell r="E907">
            <v>0</v>
          </cell>
          <cell r="F907">
            <v>200</v>
          </cell>
          <cell r="G907">
            <v>4848.6000000000004</v>
          </cell>
          <cell r="H907">
            <v>0</v>
          </cell>
          <cell r="I907">
            <v>0</v>
          </cell>
          <cell r="J907">
            <v>2084</v>
          </cell>
          <cell r="K907">
            <v>2231.1</v>
          </cell>
          <cell r="L907">
            <v>2700</v>
          </cell>
          <cell r="M907">
            <v>2231.1000000000004</v>
          </cell>
          <cell r="N907">
            <v>0</v>
          </cell>
          <cell r="O907">
            <v>0</v>
          </cell>
          <cell r="P907">
            <v>450</v>
          </cell>
          <cell r="Q907">
            <v>0</v>
          </cell>
          <cell r="R907">
            <v>0</v>
          </cell>
          <cell r="S907">
            <v>0</v>
          </cell>
          <cell r="T907">
            <v>500</v>
          </cell>
          <cell r="U907">
            <v>500</v>
          </cell>
          <cell r="V907">
            <v>16550</v>
          </cell>
          <cell r="W907">
            <v>1200</v>
          </cell>
          <cell r="X907">
            <v>901</v>
          </cell>
          <cell r="Y907">
            <v>25820.400000000009</v>
          </cell>
          <cell r="Z907">
            <v>0</v>
          </cell>
          <cell r="AA907">
            <v>0</v>
          </cell>
          <cell r="AB907">
            <v>7900</v>
          </cell>
          <cell r="AC907">
            <v>0</v>
          </cell>
          <cell r="AD907">
            <v>0</v>
          </cell>
          <cell r="AE907">
            <v>4804.7</v>
          </cell>
          <cell r="AF907">
            <v>0</v>
          </cell>
          <cell r="AG907">
            <v>0</v>
          </cell>
          <cell r="AH907">
            <v>3049.9</v>
          </cell>
          <cell r="AI907">
            <v>0</v>
          </cell>
          <cell r="AJ907">
            <v>0</v>
          </cell>
          <cell r="AK907">
            <v>600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</row>
        <row r="908">
          <cell r="A908">
            <v>42331</v>
          </cell>
          <cell r="B908">
            <v>580</v>
          </cell>
          <cell r="C908">
            <v>0</v>
          </cell>
          <cell r="D908">
            <v>17575.999999999996</v>
          </cell>
          <cell r="E908">
            <v>383.7</v>
          </cell>
          <cell r="F908">
            <v>0</v>
          </cell>
          <cell r="G908">
            <v>5232.3</v>
          </cell>
          <cell r="H908">
            <v>0</v>
          </cell>
          <cell r="I908">
            <v>0</v>
          </cell>
          <cell r="J908">
            <v>2084</v>
          </cell>
          <cell r="K908">
            <v>1200.2</v>
          </cell>
          <cell r="L908">
            <v>2231.1</v>
          </cell>
          <cell r="M908">
            <v>1200.2000000000003</v>
          </cell>
          <cell r="N908">
            <v>0</v>
          </cell>
          <cell r="O908">
            <v>0</v>
          </cell>
          <cell r="P908">
            <v>450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16550</v>
          </cell>
          <cell r="W908">
            <v>900</v>
          </cell>
          <cell r="X908">
            <v>860</v>
          </cell>
          <cell r="Y908">
            <v>25860.400000000009</v>
          </cell>
          <cell r="Z908">
            <v>0</v>
          </cell>
          <cell r="AA908">
            <v>0</v>
          </cell>
          <cell r="AB908">
            <v>7900</v>
          </cell>
          <cell r="AC908">
            <v>0</v>
          </cell>
          <cell r="AD908">
            <v>0</v>
          </cell>
          <cell r="AE908">
            <v>4804.7</v>
          </cell>
          <cell r="AF908">
            <v>0</v>
          </cell>
          <cell r="AG908">
            <v>0</v>
          </cell>
          <cell r="AH908">
            <v>3049.9</v>
          </cell>
          <cell r="AI908">
            <v>0</v>
          </cell>
          <cell r="AJ908">
            <v>0</v>
          </cell>
          <cell r="AK908">
            <v>600</v>
          </cell>
          <cell r="AL908">
            <v>160</v>
          </cell>
          <cell r="AM908">
            <v>0</v>
          </cell>
          <cell r="AN908">
            <v>160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</row>
        <row r="909">
          <cell r="A909">
            <v>42332</v>
          </cell>
          <cell r="B909">
            <v>0</v>
          </cell>
          <cell r="C909">
            <v>0</v>
          </cell>
          <cell r="D909">
            <v>17575.999999999996</v>
          </cell>
          <cell r="E909">
            <v>0</v>
          </cell>
          <cell r="F909">
            <v>0</v>
          </cell>
          <cell r="G909">
            <v>5232.3</v>
          </cell>
          <cell r="H909">
            <v>0</v>
          </cell>
          <cell r="I909">
            <v>0</v>
          </cell>
          <cell r="J909">
            <v>2084</v>
          </cell>
          <cell r="K909">
            <v>1680.6</v>
          </cell>
          <cell r="L909">
            <v>1200.2</v>
          </cell>
          <cell r="M909">
            <v>1680.6000000000001</v>
          </cell>
          <cell r="N909">
            <v>0</v>
          </cell>
          <cell r="O909">
            <v>0</v>
          </cell>
          <cell r="P909">
            <v>450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16550</v>
          </cell>
          <cell r="W909">
            <v>166</v>
          </cell>
          <cell r="X909">
            <v>648</v>
          </cell>
          <cell r="Y909">
            <v>25378.400000000009</v>
          </cell>
          <cell r="Z909">
            <v>0</v>
          </cell>
          <cell r="AA909">
            <v>0</v>
          </cell>
          <cell r="AB909">
            <v>7900</v>
          </cell>
          <cell r="AC909">
            <v>0</v>
          </cell>
          <cell r="AD909">
            <v>0</v>
          </cell>
          <cell r="AE909">
            <v>4804.7</v>
          </cell>
          <cell r="AF909">
            <v>0</v>
          </cell>
          <cell r="AG909">
            <v>0</v>
          </cell>
          <cell r="AH909">
            <v>3049.9</v>
          </cell>
          <cell r="AI909">
            <v>0</v>
          </cell>
          <cell r="AJ909">
            <v>0</v>
          </cell>
          <cell r="AK909">
            <v>600</v>
          </cell>
          <cell r="AL909">
            <v>0</v>
          </cell>
          <cell r="AM909">
            <v>0</v>
          </cell>
          <cell r="AN909">
            <v>160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</row>
        <row r="910">
          <cell r="A910">
            <v>42333</v>
          </cell>
          <cell r="B910">
            <v>260</v>
          </cell>
          <cell r="C910">
            <v>0</v>
          </cell>
          <cell r="D910">
            <v>17835.999999999996</v>
          </cell>
          <cell r="E910">
            <v>0</v>
          </cell>
          <cell r="F910">
            <v>0</v>
          </cell>
          <cell r="G910">
            <v>5232.3</v>
          </cell>
          <cell r="H910">
            <v>0</v>
          </cell>
          <cell r="I910">
            <v>0</v>
          </cell>
          <cell r="J910">
            <v>2084</v>
          </cell>
          <cell r="K910">
            <v>1619.3</v>
          </cell>
          <cell r="L910">
            <v>1680.6</v>
          </cell>
          <cell r="M910">
            <v>1619.3000000000002</v>
          </cell>
          <cell r="N910">
            <v>0</v>
          </cell>
          <cell r="O910">
            <v>0</v>
          </cell>
          <cell r="P910">
            <v>450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16550</v>
          </cell>
          <cell r="W910">
            <v>899</v>
          </cell>
          <cell r="X910">
            <v>634.9</v>
          </cell>
          <cell r="Y910">
            <v>25642.500000000007</v>
          </cell>
          <cell r="Z910">
            <v>0</v>
          </cell>
          <cell r="AA910">
            <v>0</v>
          </cell>
          <cell r="AB910">
            <v>7900</v>
          </cell>
          <cell r="AC910">
            <v>0</v>
          </cell>
          <cell r="AD910">
            <v>0</v>
          </cell>
          <cell r="AE910">
            <v>4804.7</v>
          </cell>
          <cell r="AF910">
            <v>0</v>
          </cell>
          <cell r="AG910">
            <v>0</v>
          </cell>
          <cell r="AH910">
            <v>3049.9</v>
          </cell>
          <cell r="AI910">
            <v>0</v>
          </cell>
          <cell r="AJ910">
            <v>0</v>
          </cell>
          <cell r="AK910">
            <v>600</v>
          </cell>
          <cell r="AL910">
            <v>0</v>
          </cell>
          <cell r="AM910">
            <v>0</v>
          </cell>
          <cell r="AN910">
            <v>160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</row>
        <row r="911">
          <cell r="A911">
            <v>42334</v>
          </cell>
          <cell r="B911">
            <v>65</v>
          </cell>
          <cell r="C911">
            <v>0</v>
          </cell>
          <cell r="D911">
            <v>17900.999999999996</v>
          </cell>
          <cell r="E911">
            <v>0</v>
          </cell>
          <cell r="F911">
            <v>0</v>
          </cell>
          <cell r="G911">
            <v>5232.3</v>
          </cell>
          <cell r="H911">
            <v>0</v>
          </cell>
          <cell r="I911">
            <v>0</v>
          </cell>
          <cell r="J911">
            <v>2084</v>
          </cell>
          <cell r="K911">
            <v>2099.5</v>
          </cell>
          <cell r="L911">
            <v>1619.3</v>
          </cell>
          <cell r="M911">
            <v>2099.5</v>
          </cell>
          <cell r="N911">
            <v>0</v>
          </cell>
          <cell r="O911">
            <v>0</v>
          </cell>
          <cell r="P911">
            <v>450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16550</v>
          </cell>
          <cell r="W911">
            <v>450</v>
          </cell>
          <cell r="X911">
            <v>0</v>
          </cell>
          <cell r="Y911">
            <v>26092.500000000007</v>
          </cell>
          <cell r="Z911">
            <v>0</v>
          </cell>
          <cell r="AA911">
            <v>0</v>
          </cell>
          <cell r="AB911">
            <v>7900</v>
          </cell>
          <cell r="AC911">
            <v>0</v>
          </cell>
          <cell r="AD911">
            <v>0</v>
          </cell>
          <cell r="AE911">
            <v>4804.7</v>
          </cell>
          <cell r="AF911">
            <v>0</v>
          </cell>
          <cell r="AG911">
            <v>0</v>
          </cell>
          <cell r="AH911">
            <v>3049.9</v>
          </cell>
          <cell r="AI911">
            <v>0</v>
          </cell>
          <cell r="AJ911">
            <v>0</v>
          </cell>
          <cell r="AK911">
            <v>600</v>
          </cell>
          <cell r="AL911">
            <v>0</v>
          </cell>
          <cell r="AM911">
            <v>0</v>
          </cell>
          <cell r="AN911">
            <v>160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</row>
        <row r="912">
          <cell r="A912">
            <v>42335</v>
          </cell>
          <cell r="B912">
            <v>0</v>
          </cell>
          <cell r="C912">
            <v>0</v>
          </cell>
          <cell r="D912">
            <v>17900.999999999996</v>
          </cell>
          <cell r="E912">
            <v>0</v>
          </cell>
          <cell r="F912">
            <v>0</v>
          </cell>
          <cell r="G912">
            <v>5232.3</v>
          </cell>
          <cell r="H912">
            <v>500</v>
          </cell>
          <cell r="I912">
            <v>500</v>
          </cell>
          <cell r="J912">
            <v>2084</v>
          </cell>
          <cell r="K912">
            <v>1037.9000000000001</v>
          </cell>
          <cell r="L912">
            <v>2099.5</v>
          </cell>
          <cell r="M912">
            <v>1037.9000000000001</v>
          </cell>
          <cell r="N912">
            <v>0</v>
          </cell>
          <cell r="O912">
            <v>0</v>
          </cell>
          <cell r="P912">
            <v>450</v>
          </cell>
          <cell r="Q912">
            <v>0</v>
          </cell>
          <cell r="R912">
            <v>0</v>
          </cell>
          <cell r="S912">
            <v>0</v>
          </cell>
          <cell r="T912">
            <v>200</v>
          </cell>
          <cell r="U912">
            <v>500</v>
          </cell>
          <cell r="V912">
            <v>16250</v>
          </cell>
          <cell r="W912">
            <v>0</v>
          </cell>
          <cell r="X912">
            <v>0</v>
          </cell>
          <cell r="Y912">
            <v>26092.500000000007</v>
          </cell>
          <cell r="Z912">
            <v>0</v>
          </cell>
          <cell r="AA912">
            <v>0</v>
          </cell>
          <cell r="AB912">
            <v>7900</v>
          </cell>
          <cell r="AC912">
            <v>0</v>
          </cell>
          <cell r="AD912">
            <v>0</v>
          </cell>
          <cell r="AE912">
            <v>4804.7</v>
          </cell>
          <cell r="AF912">
            <v>300</v>
          </cell>
          <cell r="AG912">
            <v>300</v>
          </cell>
          <cell r="AH912">
            <v>3049.9</v>
          </cell>
          <cell r="AI912">
            <v>0</v>
          </cell>
          <cell r="AJ912">
            <v>0</v>
          </cell>
          <cell r="AK912">
            <v>600</v>
          </cell>
          <cell r="AL912">
            <v>0</v>
          </cell>
          <cell r="AM912">
            <v>0</v>
          </cell>
          <cell r="AN912">
            <v>160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</row>
        <row r="913">
          <cell r="A913">
            <v>42338</v>
          </cell>
          <cell r="B913">
            <v>30</v>
          </cell>
          <cell r="C913">
            <v>150</v>
          </cell>
          <cell r="D913">
            <v>17780.999999999996</v>
          </cell>
          <cell r="E913">
            <v>0</v>
          </cell>
          <cell r="F913">
            <v>0</v>
          </cell>
          <cell r="G913">
            <v>5232.3</v>
          </cell>
          <cell r="H913">
            <v>200</v>
          </cell>
          <cell r="I913">
            <v>200</v>
          </cell>
          <cell r="J913">
            <v>2084</v>
          </cell>
          <cell r="K913">
            <v>1097.4000000000001</v>
          </cell>
          <cell r="L913">
            <v>1037.9000000000001</v>
          </cell>
          <cell r="M913">
            <v>1097.4000000000001</v>
          </cell>
          <cell r="N913">
            <v>0</v>
          </cell>
          <cell r="O913">
            <v>0</v>
          </cell>
          <cell r="P913">
            <v>450</v>
          </cell>
          <cell r="Q913">
            <v>0</v>
          </cell>
          <cell r="R913">
            <v>0</v>
          </cell>
          <cell r="S913">
            <v>0</v>
          </cell>
          <cell r="T913">
            <v>700</v>
          </cell>
          <cell r="U913">
            <v>1000</v>
          </cell>
          <cell r="V913">
            <v>15950</v>
          </cell>
          <cell r="W913">
            <v>435</v>
          </cell>
          <cell r="X913">
            <v>400</v>
          </cell>
          <cell r="Y913">
            <v>26127.500000000007</v>
          </cell>
          <cell r="Z913">
            <v>0</v>
          </cell>
          <cell r="AA913">
            <v>0</v>
          </cell>
          <cell r="AB913">
            <v>7900</v>
          </cell>
          <cell r="AC913">
            <v>0</v>
          </cell>
          <cell r="AD913">
            <v>0</v>
          </cell>
          <cell r="AE913">
            <v>4804.7</v>
          </cell>
          <cell r="AF913">
            <v>0</v>
          </cell>
          <cell r="AG913">
            <v>0</v>
          </cell>
          <cell r="AH913">
            <v>3049.9</v>
          </cell>
          <cell r="AI913">
            <v>0</v>
          </cell>
          <cell r="AJ913">
            <v>0</v>
          </cell>
          <cell r="AK913">
            <v>600</v>
          </cell>
          <cell r="AL913">
            <v>0</v>
          </cell>
          <cell r="AM913">
            <v>0</v>
          </cell>
          <cell r="AN913">
            <v>160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</row>
        <row r="914">
          <cell r="A914">
            <v>42339</v>
          </cell>
          <cell r="B914">
            <v>0</v>
          </cell>
          <cell r="C914">
            <v>0</v>
          </cell>
          <cell r="D914">
            <v>17780.999999999996</v>
          </cell>
          <cell r="E914">
            <v>0</v>
          </cell>
          <cell r="F914">
            <v>0</v>
          </cell>
          <cell r="G914">
            <v>5232.3</v>
          </cell>
          <cell r="H914">
            <v>400</v>
          </cell>
          <cell r="I914">
            <v>300</v>
          </cell>
          <cell r="J914">
            <v>2184</v>
          </cell>
          <cell r="K914">
            <v>0</v>
          </cell>
          <cell r="L914">
            <v>1097.4000000000001</v>
          </cell>
          <cell r="M914">
            <v>0</v>
          </cell>
          <cell r="N914">
            <v>1500</v>
          </cell>
          <cell r="O914">
            <v>0</v>
          </cell>
          <cell r="P914">
            <v>1950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15950</v>
          </cell>
          <cell r="W914">
            <v>400</v>
          </cell>
          <cell r="X914">
            <v>800</v>
          </cell>
          <cell r="Y914">
            <v>25727.500000000007</v>
          </cell>
          <cell r="Z914">
            <v>0</v>
          </cell>
          <cell r="AA914">
            <v>0</v>
          </cell>
          <cell r="AB914">
            <v>7900</v>
          </cell>
          <cell r="AC914">
            <v>0</v>
          </cell>
          <cell r="AD914">
            <v>0</v>
          </cell>
          <cell r="AE914">
            <v>4804.7</v>
          </cell>
          <cell r="AF914">
            <v>0</v>
          </cell>
          <cell r="AG914">
            <v>0</v>
          </cell>
          <cell r="AH914">
            <v>3049.9</v>
          </cell>
          <cell r="AI914">
            <v>0</v>
          </cell>
          <cell r="AJ914">
            <v>0</v>
          </cell>
          <cell r="AK914">
            <v>600</v>
          </cell>
          <cell r="AL914">
            <v>0</v>
          </cell>
          <cell r="AM914">
            <v>0</v>
          </cell>
          <cell r="AN914">
            <v>160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</row>
        <row r="915">
          <cell r="A915">
            <v>42340</v>
          </cell>
          <cell r="B915">
            <v>30</v>
          </cell>
          <cell r="C915">
            <v>0</v>
          </cell>
          <cell r="D915">
            <v>17810.999999999996</v>
          </cell>
          <cell r="E915">
            <v>0</v>
          </cell>
          <cell r="F915">
            <v>0</v>
          </cell>
          <cell r="G915">
            <v>5232.3</v>
          </cell>
          <cell r="H915">
            <v>500</v>
          </cell>
          <cell r="I915">
            <v>500</v>
          </cell>
          <cell r="J915">
            <v>2184</v>
          </cell>
          <cell r="K915">
            <v>0</v>
          </cell>
          <cell r="L915">
            <v>0</v>
          </cell>
          <cell r="M915">
            <v>0</v>
          </cell>
          <cell r="N915">
            <v>1700</v>
          </cell>
          <cell r="O915">
            <v>1500</v>
          </cell>
          <cell r="P915">
            <v>2150</v>
          </cell>
          <cell r="Q915">
            <v>0</v>
          </cell>
          <cell r="R915">
            <v>0</v>
          </cell>
          <cell r="S915">
            <v>0</v>
          </cell>
          <cell r="T915">
            <v>200</v>
          </cell>
          <cell r="U915">
            <v>0</v>
          </cell>
          <cell r="V915">
            <v>16150</v>
          </cell>
          <cell r="W915">
            <v>600</v>
          </cell>
          <cell r="X915">
            <v>300</v>
          </cell>
          <cell r="Y915">
            <v>26027.500000000007</v>
          </cell>
          <cell r="Z915">
            <v>0</v>
          </cell>
          <cell r="AA915">
            <v>0</v>
          </cell>
          <cell r="AB915">
            <v>7900</v>
          </cell>
          <cell r="AC915">
            <v>0</v>
          </cell>
          <cell r="AD915">
            <v>0</v>
          </cell>
          <cell r="AE915">
            <v>4804.7</v>
          </cell>
          <cell r="AF915">
            <v>0</v>
          </cell>
          <cell r="AG915">
            <v>0</v>
          </cell>
          <cell r="AH915">
            <v>3049.9</v>
          </cell>
          <cell r="AI915">
            <v>0</v>
          </cell>
          <cell r="AJ915">
            <v>0</v>
          </cell>
          <cell r="AK915">
            <v>600</v>
          </cell>
          <cell r="AL915">
            <v>0</v>
          </cell>
          <cell r="AM915">
            <v>0</v>
          </cell>
          <cell r="AN915">
            <v>160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</row>
        <row r="916">
          <cell r="A916">
            <v>42341</v>
          </cell>
          <cell r="B916">
            <v>30</v>
          </cell>
          <cell r="C916">
            <v>0</v>
          </cell>
          <cell r="D916">
            <v>17840.999999999996</v>
          </cell>
          <cell r="E916">
            <v>0</v>
          </cell>
          <cell r="F916">
            <v>0</v>
          </cell>
          <cell r="G916">
            <v>5232.3</v>
          </cell>
          <cell r="H916">
            <v>0</v>
          </cell>
          <cell r="I916">
            <v>0</v>
          </cell>
          <cell r="J916">
            <v>2184</v>
          </cell>
          <cell r="K916">
            <v>0</v>
          </cell>
          <cell r="L916">
            <v>0</v>
          </cell>
          <cell r="M916">
            <v>0</v>
          </cell>
          <cell r="N916">
            <v>1800</v>
          </cell>
          <cell r="O916">
            <v>1700</v>
          </cell>
          <cell r="P916">
            <v>2250</v>
          </cell>
          <cell r="Q916">
            <v>0</v>
          </cell>
          <cell r="R916">
            <v>0</v>
          </cell>
          <cell r="S916">
            <v>0</v>
          </cell>
          <cell r="T916">
            <v>200</v>
          </cell>
          <cell r="U916">
            <v>0</v>
          </cell>
          <cell r="V916">
            <v>16350</v>
          </cell>
          <cell r="W916">
            <v>300</v>
          </cell>
          <cell r="X916">
            <v>0</v>
          </cell>
          <cell r="Y916">
            <v>26327.500000000007</v>
          </cell>
          <cell r="Z916">
            <v>0</v>
          </cell>
          <cell r="AA916">
            <v>0</v>
          </cell>
          <cell r="AB916">
            <v>7900</v>
          </cell>
          <cell r="AC916">
            <v>0</v>
          </cell>
          <cell r="AD916">
            <v>0</v>
          </cell>
          <cell r="AE916">
            <v>4804.7</v>
          </cell>
          <cell r="AF916">
            <v>0</v>
          </cell>
          <cell r="AG916">
            <v>0</v>
          </cell>
          <cell r="AH916">
            <v>3049.9</v>
          </cell>
          <cell r="AI916">
            <v>0</v>
          </cell>
          <cell r="AJ916">
            <v>0</v>
          </cell>
          <cell r="AK916">
            <v>600</v>
          </cell>
          <cell r="AL916">
            <v>0</v>
          </cell>
          <cell r="AM916">
            <v>0</v>
          </cell>
          <cell r="AN916">
            <v>160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</row>
        <row r="917">
          <cell r="A917">
            <v>42342</v>
          </cell>
          <cell r="B917">
            <v>0</v>
          </cell>
          <cell r="C917">
            <v>0</v>
          </cell>
          <cell r="D917">
            <v>17840.999999999996</v>
          </cell>
          <cell r="E917">
            <v>0</v>
          </cell>
          <cell r="F917">
            <v>0</v>
          </cell>
          <cell r="G917">
            <v>5232.3</v>
          </cell>
          <cell r="H917">
            <v>0</v>
          </cell>
          <cell r="I917">
            <v>284</v>
          </cell>
          <cell r="J917">
            <v>1900</v>
          </cell>
          <cell r="K917">
            <v>0</v>
          </cell>
          <cell r="L917">
            <v>0</v>
          </cell>
          <cell r="M917">
            <v>0</v>
          </cell>
          <cell r="N917">
            <v>1600</v>
          </cell>
          <cell r="O917">
            <v>1800</v>
          </cell>
          <cell r="P917">
            <v>2050</v>
          </cell>
          <cell r="Q917">
            <v>0</v>
          </cell>
          <cell r="R917">
            <v>0</v>
          </cell>
          <cell r="S917">
            <v>0</v>
          </cell>
          <cell r="T917">
            <v>200</v>
          </cell>
          <cell r="U917">
            <v>500</v>
          </cell>
          <cell r="V917">
            <v>16050</v>
          </cell>
          <cell r="W917">
            <v>300</v>
          </cell>
          <cell r="X917">
            <v>200</v>
          </cell>
          <cell r="Y917">
            <v>26427.500000000007</v>
          </cell>
          <cell r="Z917">
            <v>0</v>
          </cell>
          <cell r="AA917">
            <v>0</v>
          </cell>
          <cell r="AB917">
            <v>7900</v>
          </cell>
          <cell r="AC917">
            <v>0</v>
          </cell>
          <cell r="AD917">
            <v>0</v>
          </cell>
          <cell r="AE917">
            <v>4804.7</v>
          </cell>
          <cell r="AF917">
            <v>0</v>
          </cell>
          <cell r="AG917">
            <v>0</v>
          </cell>
          <cell r="AH917">
            <v>3049.9</v>
          </cell>
          <cell r="AI917">
            <v>0</v>
          </cell>
          <cell r="AJ917">
            <v>0</v>
          </cell>
          <cell r="AK917">
            <v>600</v>
          </cell>
          <cell r="AL917">
            <v>0</v>
          </cell>
          <cell r="AM917">
            <v>0</v>
          </cell>
          <cell r="AN917">
            <v>160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</row>
        <row r="918">
          <cell r="A918">
            <v>42345</v>
          </cell>
          <cell r="B918">
            <v>30</v>
          </cell>
          <cell r="C918">
            <v>900</v>
          </cell>
          <cell r="D918">
            <v>16970.999999999996</v>
          </cell>
          <cell r="E918">
            <v>0</v>
          </cell>
          <cell r="F918">
            <v>0</v>
          </cell>
          <cell r="G918">
            <v>5232.3</v>
          </cell>
          <cell r="H918">
            <v>0</v>
          </cell>
          <cell r="I918">
            <v>0</v>
          </cell>
          <cell r="J918">
            <v>1900</v>
          </cell>
          <cell r="K918">
            <v>0</v>
          </cell>
          <cell r="L918">
            <v>0</v>
          </cell>
          <cell r="M918">
            <v>0</v>
          </cell>
          <cell r="N918">
            <v>200</v>
          </cell>
          <cell r="O918">
            <v>1600</v>
          </cell>
          <cell r="P918">
            <v>650</v>
          </cell>
          <cell r="Q918">
            <v>0</v>
          </cell>
          <cell r="R918">
            <v>0</v>
          </cell>
          <cell r="S918">
            <v>0</v>
          </cell>
          <cell r="T918">
            <v>200</v>
          </cell>
          <cell r="U918">
            <v>300</v>
          </cell>
          <cell r="V918">
            <v>15950</v>
          </cell>
          <cell r="W918">
            <v>900</v>
          </cell>
          <cell r="X918">
            <v>460</v>
          </cell>
          <cell r="Y918">
            <v>26867.500000000007</v>
          </cell>
          <cell r="Z918">
            <v>0</v>
          </cell>
          <cell r="AA918">
            <v>0</v>
          </cell>
          <cell r="AB918">
            <v>7900</v>
          </cell>
          <cell r="AC918">
            <v>0</v>
          </cell>
          <cell r="AD918">
            <v>0</v>
          </cell>
          <cell r="AE918">
            <v>4804.7</v>
          </cell>
          <cell r="AF918">
            <v>0</v>
          </cell>
          <cell r="AG918">
            <v>0</v>
          </cell>
          <cell r="AH918">
            <v>3049.9</v>
          </cell>
          <cell r="AI918">
            <v>0</v>
          </cell>
          <cell r="AJ918">
            <v>0</v>
          </cell>
          <cell r="AK918">
            <v>600</v>
          </cell>
          <cell r="AL918">
            <v>0</v>
          </cell>
          <cell r="AM918">
            <v>0</v>
          </cell>
          <cell r="AN918">
            <v>160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</row>
        <row r="919">
          <cell r="A919">
            <v>42346</v>
          </cell>
          <cell r="B919">
            <v>0</v>
          </cell>
          <cell r="C919">
            <v>0</v>
          </cell>
          <cell r="D919">
            <v>16970.999999999996</v>
          </cell>
          <cell r="E919">
            <v>0</v>
          </cell>
          <cell r="F919">
            <v>0</v>
          </cell>
          <cell r="G919">
            <v>5232.3</v>
          </cell>
          <cell r="H919">
            <v>0</v>
          </cell>
          <cell r="I919">
            <v>0</v>
          </cell>
          <cell r="J919">
            <v>1900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650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15950</v>
          </cell>
          <cell r="W919">
            <v>0</v>
          </cell>
          <cell r="X919">
            <v>0</v>
          </cell>
          <cell r="Y919">
            <v>26867.500000000007</v>
          </cell>
          <cell r="Z919">
            <v>0</v>
          </cell>
          <cell r="AA919">
            <v>0</v>
          </cell>
          <cell r="AB919">
            <v>7900</v>
          </cell>
          <cell r="AC919">
            <v>0</v>
          </cell>
          <cell r="AD919">
            <v>0</v>
          </cell>
          <cell r="AE919">
            <v>4804.7</v>
          </cell>
          <cell r="AF919">
            <v>0</v>
          </cell>
          <cell r="AG919">
            <v>0</v>
          </cell>
          <cell r="AH919">
            <v>3049.9</v>
          </cell>
          <cell r="AI919">
            <v>0</v>
          </cell>
          <cell r="AJ919">
            <v>0</v>
          </cell>
          <cell r="AK919">
            <v>600</v>
          </cell>
          <cell r="AL919">
            <v>0</v>
          </cell>
          <cell r="AM919">
            <v>0</v>
          </cell>
          <cell r="AN919">
            <v>160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</row>
        <row r="920">
          <cell r="A920">
            <v>42347</v>
          </cell>
          <cell r="B920">
            <v>30</v>
          </cell>
          <cell r="C920">
            <v>0</v>
          </cell>
          <cell r="D920">
            <v>17000.999999999996</v>
          </cell>
          <cell r="E920">
            <v>0</v>
          </cell>
          <cell r="F920">
            <v>0</v>
          </cell>
          <cell r="G920">
            <v>5232.3</v>
          </cell>
          <cell r="H920">
            <v>0</v>
          </cell>
          <cell r="I920">
            <v>0</v>
          </cell>
          <cell r="J920">
            <v>1900</v>
          </cell>
          <cell r="K920">
            <v>899.9</v>
          </cell>
          <cell r="L920">
            <v>0</v>
          </cell>
          <cell r="M920">
            <v>899.9</v>
          </cell>
          <cell r="N920">
            <v>0</v>
          </cell>
          <cell r="O920">
            <v>200</v>
          </cell>
          <cell r="P920">
            <v>450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15950</v>
          </cell>
          <cell r="W920">
            <v>0</v>
          </cell>
          <cell r="X920">
            <v>300</v>
          </cell>
          <cell r="Y920">
            <v>26567.500000000007</v>
          </cell>
          <cell r="Z920">
            <v>0</v>
          </cell>
          <cell r="AA920">
            <v>0</v>
          </cell>
          <cell r="AB920">
            <v>7900</v>
          </cell>
          <cell r="AC920">
            <v>0</v>
          </cell>
          <cell r="AD920">
            <v>0</v>
          </cell>
          <cell r="AE920">
            <v>4804.7</v>
          </cell>
          <cell r="AF920">
            <v>0</v>
          </cell>
          <cell r="AG920">
            <v>0</v>
          </cell>
          <cell r="AH920">
            <v>3049.9</v>
          </cell>
          <cell r="AI920">
            <v>0</v>
          </cell>
          <cell r="AJ920">
            <v>0</v>
          </cell>
          <cell r="AK920">
            <v>600</v>
          </cell>
          <cell r="AL920">
            <v>0</v>
          </cell>
          <cell r="AM920">
            <v>0</v>
          </cell>
          <cell r="AN920">
            <v>160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</row>
        <row r="921">
          <cell r="A921">
            <v>42348</v>
          </cell>
          <cell r="B921">
            <v>230</v>
          </cell>
          <cell r="C921">
            <v>1678.1</v>
          </cell>
          <cell r="D921">
            <v>15552.899999999996</v>
          </cell>
          <cell r="E921">
            <v>0</v>
          </cell>
          <cell r="F921">
            <v>0</v>
          </cell>
          <cell r="G921">
            <v>5232.3</v>
          </cell>
          <cell r="H921">
            <v>0</v>
          </cell>
          <cell r="I921">
            <v>0</v>
          </cell>
          <cell r="J921">
            <v>1900</v>
          </cell>
          <cell r="K921">
            <v>1899.8</v>
          </cell>
          <cell r="L921">
            <v>899.9</v>
          </cell>
          <cell r="M921">
            <v>1899.7999999999997</v>
          </cell>
          <cell r="N921">
            <v>0</v>
          </cell>
          <cell r="O921">
            <v>0</v>
          </cell>
          <cell r="P921">
            <v>450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15950</v>
          </cell>
          <cell r="W921">
            <v>150</v>
          </cell>
          <cell r="X921">
            <v>299.89999999999998</v>
          </cell>
          <cell r="Y921">
            <v>26417.600000000006</v>
          </cell>
          <cell r="Z921">
            <v>0</v>
          </cell>
          <cell r="AA921">
            <v>0</v>
          </cell>
          <cell r="AB921">
            <v>7900</v>
          </cell>
          <cell r="AC921">
            <v>0</v>
          </cell>
          <cell r="AD921">
            <v>0</v>
          </cell>
          <cell r="AE921">
            <v>4804.7</v>
          </cell>
          <cell r="AF921">
            <v>0</v>
          </cell>
          <cell r="AG921">
            <v>0</v>
          </cell>
          <cell r="AH921">
            <v>3049.9</v>
          </cell>
          <cell r="AI921">
            <v>0</v>
          </cell>
          <cell r="AJ921">
            <v>0</v>
          </cell>
          <cell r="AK921">
            <v>600</v>
          </cell>
          <cell r="AL921">
            <v>0</v>
          </cell>
          <cell r="AM921">
            <v>0</v>
          </cell>
          <cell r="AN921">
            <v>160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</row>
        <row r="922">
          <cell r="A922">
            <v>42349</v>
          </cell>
          <cell r="B922">
            <v>77</v>
          </cell>
          <cell r="C922">
            <v>0</v>
          </cell>
          <cell r="D922">
            <v>15629.899999999996</v>
          </cell>
          <cell r="E922">
            <v>0</v>
          </cell>
          <cell r="F922">
            <v>0</v>
          </cell>
          <cell r="G922">
            <v>5232.3</v>
          </cell>
          <cell r="H922">
            <v>0</v>
          </cell>
          <cell r="I922">
            <v>0</v>
          </cell>
          <cell r="J922">
            <v>1900</v>
          </cell>
          <cell r="K922">
            <v>2000</v>
          </cell>
          <cell r="L922">
            <v>1899.8</v>
          </cell>
          <cell r="M922">
            <v>1999.9999999999998</v>
          </cell>
          <cell r="N922">
            <v>0</v>
          </cell>
          <cell r="O922">
            <v>0</v>
          </cell>
          <cell r="P922">
            <v>450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15950</v>
          </cell>
          <cell r="W922">
            <v>900</v>
          </cell>
          <cell r="X922">
            <v>268</v>
          </cell>
          <cell r="Y922">
            <v>27049.600000000006</v>
          </cell>
          <cell r="Z922">
            <v>0</v>
          </cell>
          <cell r="AA922">
            <v>0</v>
          </cell>
          <cell r="AB922">
            <v>7900</v>
          </cell>
          <cell r="AC922">
            <v>0</v>
          </cell>
          <cell r="AD922">
            <v>0</v>
          </cell>
          <cell r="AE922">
            <v>4804.7</v>
          </cell>
          <cell r="AF922">
            <v>0</v>
          </cell>
          <cell r="AG922">
            <v>0</v>
          </cell>
          <cell r="AH922">
            <v>3049.9</v>
          </cell>
          <cell r="AI922">
            <v>0</v>
          </cell>
          <cell r="AJ922">
            <v>0</v>
          </cell>
          <cell r="AK922">
            <v>600</v>
          </cell>
          <cell r="AL922">
            <v>0</v>
          </cell>
          <cell r="AM922">
            <v>0</v>
          </cell>
          <cell r="AN922">
            <v>160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</row>
        <row r="923">
          <cell r="A923">
            <v>42352</v>
          </cell>
          <cell r="B923">
            <v>430.1</v>
          </cell>
          <cell r="C923">
            <v>600</v>
          </cell>
          <cell r="D923">
            <v>15459.999999999996</v>
          </cell>
          <cell r="E923">
            <v>0</v>
          </cell>
          <cell r="F923">
            <v>196</v>
          </cell>
          <cell r="G923">
            <v>5036.3</v>
          </cell>
          <cell r="H923">
            <v>0</v>
          </cell>
          <cell r="I923">
            <v>0</v>
          </cell>
          <cell r="J923">
            <v>1900</v>
          </cell>
          <cell r="K923">
            <v>3000</v>
          </cell>
          <cell r="L923">
            <v>2000</v>
          </cell>
          <cell r="M923">
            <v>3000</v>
          </cell>
          <cell r="N923">
            <v>0</v>
          </cell>
          <cell r="O923">
            <v>0</v>
          </cell>
          <cell r="P923">
            <v>450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15950</v>
          </cell>
          <cell r="W923">
            <v>300</v>
          </cell>
          <cell r="X923">
            <v>400</v>
          </cell>
          <cell r="Y923">
            <v>26949.600000000006</v>
          </cell>
          <cell r="Z923">
            <v>0</v>
          </cell>
          <cell r="AA923">
            <v>0</v>
          </cell>
          <cell r="AB923">
            <v>7900</v>
          </cell>
          <cell r="AC923">
            <v>0</v>
          </cell>
          <cell r="AD923">
            <v>0</v>
          </cell>
          <cell r="AE923">
            <v>4804.7</v>
          </cell>
          <cell r="AF923">
            <v>0</v>
          </cell>
          <cell r="AG923">
            <v>0</v>
          </cell>
          <cell r="AH923">
            <v>3049.9</v>
          </cell>
          <cell r="AI923">
            <v>0</v>
          </cell>
          <cell r="AJ923">
            <v>0</v>
          </cell>
          <cell r="AK923">
            <v>600</v>
          </cell>
          <cell r="AL923">
            <v>0</v>
          </cell>
          <cell r="AM923">
            <v>0</v>
          </cell>
          <cell r="AN923">
            <v>160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</row>
        <row r="924">
          <cell r="A924">
            <v>42353</v>
          </cell>
          <cell r="B924">
            <v>500</v>
          </cell>
          <cell r="C924">
            <v>0</v>
          </cell>
          <cell r="D924">
            <v>15959.999999999996</v>
          </cell>
          <cell r="E924">
            <v>0</v>
          </cell>
          <cell r="F924">
            <v>0</v>
          </cell>
          <cell r="G924">
            <v>5036.3</v>
          </cell>
          <cell r="H924">
            <v>0</v>
          </cell>
          <cell r="I924">
            <v>0</v>
          </cell>
          <cell r="J924">
            <v>1900</v>
          </cell>
          <cell r="K924">
            <v>2600.1</v>
          </cell>
          <cell r="L924">
            <v>3000</v>
          </cell>
          <cell r="M924">
            <v>2600.1000000000004</v>
          </cell>
          <cell r="N924">
            <v>0</v>
          </cell>
          <cell r="O924">
            <v>0</v>
          </cell>
          <cell r="P924">
            <v>450</v>
          </cell>
          <cell r="Q924">
            <v>0</v>
          </cell>
          <cell r="R924">
            <v>0</v>
          </cell>
          <cell r="S924">
            <v>0</v>
          </cell>
          <cell r="T924">
            <v>400</v>
          </cell>
          <cell r="U924">
            <v>400</v>
          </cell>
          <cell r="V924">
            <v>15950</v>
          </cell>
          <cell r="W924">
            <v>0</v>
          </cell>
          <cell r="X924">
            <v>315</v>
          </cell>
          <cell r="Y924">
            <v>26634.600000000006</v>
          </cell>
          <cell r="Z924">
            <v>0</v>
          </cell>
          <cell r="AA924">
            <v>0</v>
          </cell>
          <cell r="AB924">
            <v>7900</v>
          </cell>
          <cell r="AC924">
            <v>0</v>
          </cell>
          <cell r="AD924">
            <v>0</v>
          </cell>
          <cell r="AE924">
            <v>4804.7</v>
          </cell>
          <cell r="AF924">
            <v>0</v>
          </cell>
          <cell r="AG924">
            <v>0</v>
          </cell>
          <cell r="AH924">
            <v>3049.9</v>
          </cell>
          <cell r="AI924">
            <v>0</v>
          </cell>
          <cell r="AJ924">
            <v>0</v>
          </cell>
          <cell r="AK924">
            <v>600</v>
          </cell>
          <cell r="AL924">
            <v>0</v>
          </cell>
          <cell r="AM924">
            <v>0</v>
          </cell>
          <cell r="AN924">
            <v>160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</row>
        <row r="925">
          <cell r="A925">
            <v>42354</v>
          </cell>
          <cell r="B925">
            <v>238</v>
          </cell>
          <cell r="C925">
            <v>0</v>
          </cell>
          <cell r="D925">
            <v>16197.999999999996</v>
          </cell>
          <cell r="E925">
            <v>0</v>
          </cell>
          <cell r="F925">
            <v>0</v>
          </cell>
          <cell r="G925">
            <v>5036.3</v>
          </cell>
          <cell r="H925">
            <v>0</v>
          </cell>
          <cell r="I925">
            <v>0</v>
          </cell>
          <cell r="J925">
            <v>1900</v>
          </cell>
          <cell r="K925">
            <v>2300</v>
          </cell>
          <cell r="L925">
            <v>2600.1</v>
          </cell>
          <cell r="M925">
            <v>2300.0000000000005</v>
          </cell>
          <cell r="N925">
            <v>0</v>
          </cell>
          <cell r="O925">
            <v>0</v>
          </cell>
          <cell r="P925">
            <v>450</v>
          </cell>
          <cell r="Q925">
            <v>0</v>
          </cell>
          <cell r="R925">
            <v>0</v>
          </cell>
          <cell r="S925">
            <v>0</v>
          </cell>
          <cell r="T925">
            <v>400</v>
          </cell>
          <cell r="U925">
            <v>400</v>
          </cell>
          <cell r="V925">
            <v>15950</v>
          </cell>
          <cell r="W925">
            <v>0</v>
          </cell>
          <cell r="X925">
            <v>300</v>
          </cell>
          <cell r="Y925">
            <v>26334.600000000006</v>
          </cell>
          <cell r="Z925">
            <v>0</v>
          </cell>
          <cell r="AA925">
            <v>0</v>
          </cell>
          <cell r="AB925">
            <v>7900</v>
          </cell>
          <cell r="AC925">
            <v>0</v>
          </cell>
          <cell r="AD925">
            <v>0</v>
          </cell>
          <cell r="AE925">
            <v>4804.7</v>
          </cell>
          <cell r="AF925">
            <v>300</v>
          </cell>
          <cell r="AG925">
            <v>0</v>
          </cell>
          <cell r="AH925">
            <v>3349.9</v>
          </cell>
          <cell r="AI925">
            <v>0</v>
          </cell>
          <cell r="AJ925">
            <v>0</v>
          </cell>
          <cell r="AK925">
            <v>600</v>
          </cell>
          <cell r="AL925">
            <v>0</v>
          </cell>
          <cell r="AM925">
            <v>0</v>
          </cell>
          <cell r="AN925">
            <v>160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</row>
        <row r="926">
          <cell r="A926">
            <v>42355</v>
          </cell>
          <cell r="B926">
            <v>430</v>
          </cell>
          <cell r="C926">
            <v>1080</v>
          </cell>
          <cell r="D926">
            <v>15547.999999999996</v>
          </cell>
          <cell r="E926">
            <v>0</v>
          </cell>
          <cell r="F926">
            <v>0</v>
          </cell>
          <cell r="G926">
            <v>5036.3</v>
          </cell>
          <cell r="H926">
            <v>0</v>
          </cell>
          <cell r="I926">
            <v>0</v>
          </cell>
          <cell r="J926">
            <v>1900</v>
          </cell>
          <cell r="K926">
            <v>2477.5</v>
          </cell>
          <cell r="L926">
            <v>2300</v>
          </cell>
          <cell r="M926">
            <v>2477.5</v>
          </cell>
          <cell r="N926">
            <v>0</v>
          </cell>
          <cell r="O926">
            <v>0</v>
          </cell>
          <cell r="P926">
            <v>450</v>
          </cell>
          <cell r="Q926">
            <v>0</v>
          </cell>
          <cell r="R926">
            <v>0</v>
          </cell>
          <cell r="S926">
            <v>0</v>
          </cell>
          <cell r="T926">
            <v>400</v>
          </cell>
          <cell r="U926">
            <v>400</v>
          </cell>
          <cell r="V926">
            <v>15950</v>
          </cell>
          <cell r="W926">
            <v>600</v>
          </cell>
          <cell r="X926">
            <v>698</v>
          </cell>
          <cell r="Y926">
            <v>26236.600000000006</v>
          </cell>
          <cell r="Z926">
            <v>0</v>
          </cell>
          <cell r="AA926">
            <v>0</v>
          </cell>
          <cell r="AB926">
            <v>7900</v>
          </cell>
          <cell r="AC926">
            <v>0</v>
          </cell>
          <cell r="AD926">
            <v>0</v>
          </cell>
          <cell r="AE926">
            <v>4804.7</v>
          </cell>
          <cell r="AF926">
            <v>0</v>
          </cell>
          <cell r="AG926">
            <v>0</v>
          </cell>
          <cell r="AH926">
            <v>3349.9</v>
          </cell>
          <cell r="AI926">
            <v>0</v>
          </cell>
          <cell r="AJ926">
            <v>0</v>
          </cell>
          <cell r="AK926">
            <v>600</v>
          </cell>
          <cell r="AL926">
            <v>0</v>
          </cell>
          <cell r="AM926">
            <v>0</v>
          </cell>
          <cell r="AN926">
            <v>160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</row>
        <row r="927">
          <cell r="A927">
            <v>42356</v>
          </cell>
          <cell r="B927">
            <v>130</v>
          </cell>
          <cell r="C927">
            <v>0</v>
          </cell>
          <cell r="D927">
            <v>15677.999999999996</v>
          </cell>
          <cell r="E927">
            <v>0</v>
          </cell>
          <cell r="F927">
            <v>383.7</v>
          </cell>
          <cell r="G927">
            <v>4652.6000000000004</v>
          </cell>
          <cell r="H927">
            <v>0</v>
          </cell>
          <cell r="I927">
            <v>0</v>
          </cell>
          <cell r="J927">
            <v>1900</v>
          </cell>
          <cell r="K927">
            <v>2400</v>
          </cell>
          <cell r="L927">
            <v>2477.5</v>
          </cell>
          <cell r="M927">
            <v>2400</v>
          </cell>
          <cell r="N927">
            <v>300</v>
          </cell>
          <cell r="O927">
            <v>0</v>
          </cell>
          <cell r="P927">
            <v>750</v>
          </cell>
          <cell r="Q927">
            <v>0</v>
          </cell>
          <cell r="R927">
            <v>0</v>
          </cell>
          <cell r="S927">
            <v>0</v>
          </cell>
          <cell r="T927">
            <v>700</v>
          </cell>
          <cell r="U927">
            <v>1000</v>
          </cell>
          <cell r="V927">
            <v>15650</v>
          </cell>
          <cell r="W927">
            <v>650</v>
          </cell>
          <cell r="X927">
            <v>600</v>
          </cell>
          <cell r="Y927">
            <v>26286.600000000006</v>
          </cell>
          <cell r="Z927">
            <v>0</v>
          </cell>
          <cell r="AA927">
            <v>0</v>
          </cell>
          <cell r="AB927">
            <v>7900</v>
          </cell>
          <cell r="AC927">
            <v>0</v>
          </cell>
          <cell r="AD927">
            <v>0</v>
          </cell>
          <cell r="AE927">
            <v>4804.7</v>
          </cell>
          <cell r="AF927">
            <v>500</v>
          </cell>
          <cell r="AG927">
            <v>499.9</v>
          </cell>
          <cell r="AH927">
            <v>3350</v>
          </cell>
          <cell r="AI927">
            <v>0</v>
          </cell>
          <cell r="AJ927">
            <v>0</v>
          </cell>
          <cell r="AK927">
            <v>600</v>
          </cell>
          <cell r="AL927">
            <v>0</v>
          </cell>
          <cell r="AM927">
            <v>0</v>
          </cell>
          <cell r="AN927">
            <v>160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</row>
        <row r="928">
          <cell r="A928">
            <v>42359</v>
          </cell>
          <cell r="B928">
            <v>127</v>
          </cell>
          <cell r="C928">
            <v>0</v>
          </cell>
          <cell r="D928">
            <v>15804.999999999996</v>
          </cell>
          <cell r="E928">
            <v>265</v>
          </cell>
          <cell r="F928">
            <v>300</v>
          </cell>
          <cell r="G928">
            <v>4617.6000000000004</v>
          </cell>
          <cell r="H928">
            <v>0</v>
          </cell>
          <cell r="I928">
            <v>0</v>
          </cell>
          <cell r="J928">
            <v>1900</v>
          </cell>
          <cell r="K928">
            <v>1730.1</v>
          </cell>
          <cell r="L928">
            <v>2400</v>
          </cell>
          <cell r="M928">
            <v>1730.1000000000004</v>
          </cell>
          <cell r="N928">
            <v>0</v>
          </cell>
          <cell r="O928">
            <v>0</v>
          </cell>
          <cell r="P928">
            <v>750</v>
          </cell>
          <cell r="Q928">
            <v>0</v>
          </cell>
          <cell r="R928">
            <v>0</v>
          </cell>
          <cell r="S928">
            <v>0</v>
          </cell>
          <cell r="T928">
            <v>400</v>
          </cell>
          <cell r="U928">
            <v>400</v>
          </cell>
          <cell r="V928">
            <v>15650</v>
          </cell>
          <cell r="W928">
            <v>900</v>
          </cell>
          <cell r="X928">
            <v>791</v>
          </cell>
          <cell r="Y928">
            <v>26395.600000000006</v>
          </cell>
          <cell r="Z928">
            <v>0</v>
          </cell>
          <cell r="AA928">
            <v>0</v>
          </cell>
          <cell r="AB928">
            <v>7900</v>
          </cell>
          <cell r="AC928">
            <v>0</v>
          </cell>
          <cell r="AD928">
            <v>0</v>
          </cell>
          <cell r="AE928">
            <v>4804.7</v>
          </cell>
          <cell r="AF928">
            <v>0</v>
          </cell>
          <cell r="AG928">
            <v>0</v>
          </cell>
          <cell r="AH928">
            <v>3350</v>
          </cell>
          <cell r="AI928">
            <v>0</v>
          </cell>
          <cell r="AJ928">
            <v>0</v>
          </cell>
          <cell r="AK928">
            <v>600</v>
          </cell>
          <cell r="AL928">
            <v>0</v>
          </cell>
          <cell r="AM928">
            <v>0</v>
          </cell>
          <cell r="AN928">
            <v>160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</row>
        <row r="929">
          <cell r="A929">
            <v>42360</v>
          </cell>
          <cell r="B929">
            <v>30</v>
          </cell>
          <cell r="C929">
            <v>0</v>
          </cell>
          <cell r="D929">
            <v>15834.999999999996</v>
          </cell>
          <cell r="E929">
            <v>488</v>
          </cell>
          <cell r="F929">
            <v>0</v>
          </cell>
          <cell r="G929">
            <v>5105.6000000000004</v>
          </cell>
          <cell r="H929">
            <v>0</v>
          </cell>
          <cell r="I929">
            <v>0</v>
          </cell>
          <cell r="J929">
            <v>1900</v>
          </cell>
          <cell r="K929">
            <v>2140.1</v>
          </cell>
          <cell r="L929">
            <v>1700.1</v>
          </cell>
          <cell r="M929">
            <v>2170.1000000000004</v>
          </cell>
          <cell r="N929">
            <v>0</v>
          </cell>
          <cell r="O929">
            <v>0</v>
          </cell>
          <cell r="P929">
            <v>750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15650</v>
          </cell>
          <cell r="W929">
            <v>900</v>
          </cell>
          <cell r="X929">
            <v>932</v>
          </cell>
          <cell r="Y929">
            <v>26363.600000000006</v>
          </cell>
          <cell r="Z929">
            <v>0</v>
          </cell>
          <cell r="AA929">
            <v>0</v>
          </cell>
          <cell r="AB929">
            <v>7900</v>
          </cell>
          <cell r="AC929">
            <v>0</v>
          </cell>
          <cell r="AD929">
            <v>0</v>
          </cell>
          <cell r="AE929">
            <v>4804.7</v>
          </cell>
          <cell r="AF929">
            <v>0</v>
          </cell>
          <cell r="AG929">
            <v>0</v>
          </cell>
          <cell r="AH929">
            <v>3350</v>
          </cell>
          <cell r="AI929">
            <v>0</v>
          </cell>
          <cell r="AJ929">
            <v>0</v>
          </cell>
          <cell r="AK929">
            <v>600</v>
          </cell>
          <cell r="AL929">
            <v>0</v>
          </cell>
          <cell r="AM929">
            <v>0</v>
          </cell>
          <cell r="AN929">
            <v>160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</row>
        <row r="930">
          <cell r="A930">
            <v>42361</v>
          </cell>
          <cell r="B930">
            <v>45.1</v>
          </cell>
          <cell r="C930">
            <v>300</v>
          </cell>
          <cell r="D930">
            <v>15580.099999999997</v>
          </cell>
          <cell r="E930">
            <v>300</v>
          </cell>
          <cell r="F930">
            <v>169</v>
          </cell>
          <cell r="G930">
            <v>5236.6000000000004</v>
          </cell>
          <cell r="H930">
            <v>0</v>
          </cell>
          <cell r="I930">
            <v>0</v>
          </cell>
          <cell r="J930">
            <v>1900</v>
          </cell>
          <cell r="K930">
            <v>1372.9</v>
          </cell>
          <cell r="L930">
            <v>2140.1</v>
          </cell>
          <cell r="M930">
            <v>1402.9000000000005</v>
          </cell>
          <cell r="N930">
            <v>0</v>
          </cell>
          <cell r="O930">
            <v>150</v>
          </cell>
          <cell r="P930">
            <v>600</v>
          </cell>
          <cell r="Q930">
            <v>0</v>
          </cell>
          <cell r="R930">
            <v>0</v>
          </cell>
          <cell r="S930">
            <v>0</v>
          </cell>
          <cell r="T930">
            <v>450</v>
          </cell>
          <cell r="U930">
            <v>900</v>
          </cell>
          <cell r="V930">
            <v>15200</v>
          </cell>
          <cell r="W930">
            <v>900</v>
          </cell>
          <cell r="X930">
            <v>964</v>
          </cell>
          <cell r="Y930">
            <v>26299.600000000006</v>
          </cell>
          <cell r="Z930">
            <v>0</v>
          </cell>
          <cell r="AA930">
            <v>0</v>
          </cell>
          <cell r="AB930">
            <v>7900</v>
          </cell>
          <cell r="AC930">
            <v>0</v>
          </cell>
          <cell r="AD930">
            <v>0</v>
          </cell>
          <cell r="AE930">
            <v>4804.7</v>
          </cell>
          <cell r="AF930">
            <v>0</v>
          </cell>
          <cell r="AG930">
            <v>0</v>
          </cell>
          <cell r="AH930">
            <v>3350</v>
          </cell>
          <cell r="AI930">
            <v>0</v>
          </cell>
          <cell r="AJ930">
            <v>0</v>
          </cell>
          <cell r="AK930">
            <v>600</v>
          </cell>
          <cell r="AL930">
            <v>0</v>
          </cell>
          <cell r="AM930">
            <v>0</v>
          </cell>
          <cell r="AN930">
            <v>160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</row>
        <row r="931">
          <cell r="A931">
            <v>42362</v>
          </cell>
          <cell r="B931">
            <v>110</v>
          </cell>
          <cell r="C931">
            <v>0</v>
          </cell>
          <cell r="D931">
            <v>15690.099999999997</v>
          </cell>
          <cell r="E931">
            <v>70</v>
          </cell>
          <cell r="F931">
            <v>0</v>
          </cell>
          <cell r="G931">
            <v>5306.6</v>
          </cell>
          <cell r="H931">
            <v>0</v>
          </cell>
          <cell r="I931">
            <v>0</v>
          </cell>
          <cell r="J931">
            <v>1900</v>
          </cell>
          <cell r="K931">
            <v>1249.9000000000001</v>
          </cell>
          <cell r="L931">
            <v>1372.9</v>
          </cell>
          <cell r="M931">
            <v>1279.9000000000005</v>
          </cell>
          <cell r="N931">
            <v>0</v>
          </cell>
          <cell r="O931">
            <v>0</v>
          </cell>
          <cell r="P931">
            <v>600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15200</v>
          </cell>
          <cell r="W931">
            <v>250</v>
          </cell>
          <cell r="X931">
            <v>0</v>
          </cell>
          <cell r="Y931">
            <v>26549.600000000006</v>
          </cell>
          <cell r="Z931">
            <v>0</v>
          </cell>
          <cell r="AA931">
            <v>0</v>
          </cell>
          <cell r="AB931">
            <v>7900</v>
          </cell>
          <cell r="AC931">
            <v>0</v>
          </cell>
          <cell r="AD931">
            <v>0</v>
          </cell>
          <cell r="AE931">
            <v>4804.7</v>
          </cell>
          <cell r="AF931">
            <v>0</v>
          </cell>
          <cell r="AG931">
            <v>0</v>
          </cell>
          <cell r="AH931">
            <v>3350</v>
          </cell>
          <cell r="AI931">
            <v>0</v>
          </cell>
          <cell r="AJ931">
            <v>0</v>
          </cell>
          <cell r="AK931">
            <v>600</v>
          </cell>
          <cell r="AL931">
            <v>0</v>
          </cell>
          <cell r="AM931">
            <v>0</v>
          </cell>
          <cell r="AN931">
            <v>160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</row>
        <row r="932">
          <cell r="A932">
            <v>42363</v>
          </cell>
          <cell r="B932">
            <v>0</v>
          </cell>
          <cell r="C932">
            <v>0</v>
          </cell>
          <cell r="D932">
            <v>15690.099999999997</v>
          </cell>
          <cell r="E932">
            <v>0</v>
          </cell>
          <cell r="F932">
            <v>0</v>
          </cell>
          <cell r="G932">
            <v>5306.6</v>
          </cell>
          <cell r="H932">
            <v>0</v>
          </cell>
          <cell r="I932">
            <v>0</v>
          </cell>
          <cell r="J932">
            <v>1900</v>
          </cell>
          <cell r="K932">
            <v>0</v>
          </cell>
          <cell r="L932">
            <v>0</v>
          </cell>
          <cell r="M932">
            <v>1279.9000000000005</v>
          </cell>
          <cell r="N932">
            <v>0</v>
          </cell>
          <cell r="O932">
            <v>0</v>
          </cell>
          <cell r="P932">
            <v>600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15200</v>
          </cell>
          <cell r="W932">
            <v>0</v>
          </cell>
          <cell r="X932">
            <v>0</v>
          </cell>
          <cell r="Y932">
            <v>26549.600000000006</v>
          </cell>
          <cell r="Z932">
            <v>0</v>
          </cell>
          <cell r="AA932">
            <v>0</v>
          </cell>
          <cell r="AB932">
            <v>7900</v>
          </cell>
          <cell r="AC932">
            <v>0</v>
          </cell>
          <cell r="AD932">
            <v>0</v>
          </cell>
          <cell r="AE932">
            <v>4804.7</v>
          </cell>
          <cell r="AF932">
            <v>0</v>
          </cell>
          <cell r="AG932">
            <v>0</v>
          </cell>
          <cell r="AH932">
            <v>3350</v>
          </cell>
          <cell r="AI932">
            <v>0</v>
          </cell>
          <cell r="AJ932">
            <v>0</v>
          </cell>
          <cell r="AK932">
            <v>600</v>
          </cell>
          <cell r="AL932">
            <v>0</v>
          </cell>
          <cell r="AM932">
            <v>0</v>
          </cell>
          <cell r="AN932">
            <v>160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</row>
        <row r="933">
          <cell r="A933">
            <v>42366</v>
          </cell>
          <cell r="B933">
            <v>30</v>
          </cell>
          <cell r="C933">
            <v>0</v>
          </cell>
          <cell r="D933">
            <v>15720.099999999997</v>
          </cell>
          <cell r="E933">
            <v>0</v>
          </cell>
          <cell r="F933">
            <v>0</v>
          </cell>
          <cell r="G933">
            <v>5306.6</v>
          </cell>
          <cell r="H933">
            <v>0</v>
          </cell>
          <cell r="I933">
            <v>0</v>
          </cell>
          <cell r="J933">
            <v>1900</v>
          </cell>
          <cell r="K933">
            <v>1028.0999999999999</v>
          </cell>
          <cell r="L933">
            <v>1249.9000000000001</v>
          </cell>
          <cell r="M933">
            <v>1058.1000000000004</v>
          </cell>
          <cell r="N933">
            <v>0</v>
          </cell>
          <cell r="O933">
            <v>0</v>
          </cell>
          <cell r="P933">
            <v>600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300</v>
          </cell>
          <cell r="V933">
            <v>14900</v>
          </cell>
          <cell r="W933">
            <v>1010</v>
          </cell>
          <cell r="X933">
            <v>1200</v>
          </cell>
          <cell r="Y933">
            <v>26359.600000000006</v>
          </cell>
          <cell r="Z933">
            <v>0</v>
          </cell>
          <cell r="AA933">
            <v>0</v>
          </cell>
          <cell r="AB933">
            <v>7900</v>
          </cell>
          <cell r="AC933">
            <v>0</v>
          </cell>
          <cell r="AD933">
            <v>0</v>
          </cell>
          <cell r="AE933">
            <v>4804.7</v>
          </cell>
          <cell r="AF933">
            <v>0</v>
          </cell>
          <cell r="AG933">
            <v>0</v>
          </cell>
          <cell r="AH933">
            <v>3350</v>
          </cell>
          <cell r="AI933">
            <v>0</v>
          </cell>
          <cell r="AJ933">
            <v>0</v>
          </cell>
          <cell r="AK933">
            <v>600</v>
          </cell>
          <cell r="AL933">
            <v>0</v>
          </cell>
          <cell r="AM933">
            <v>0</v>
          </cell>
          <cell r="AN933">
            <v>160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</row>
        <row r="934">
          <cell r="A934">
            <v>42367</v>
          </cell>
          <cell r="B934">
            <v>0</v>
          </cell>
          <cell r="C934">
            <v>0</v>
          </cell>
          <cell r="D934">
            <v>15720.099999999997</v>
          </cell>
          <cell r="E934">
            <v>300</v>
          </cell>
          <cell r="F934">
            <v>450</v>
          </cell>
          <cell r="G934">
            <v>5156.6000000000004</v>
          </cell>
          <cell r="H934">
            <v>0</v>
          </cell>
          <cell r="I934">
            <v>0</v>
          </cell>
          <cell r="J934">
            <v>1900</v>
          </cell>
          <cell r="K934">
            <v>1352.6</v>
          </cell>
          <cell r="L934">
            <v>1028.0999999999999</v>
          </cell>
          <cell r="M934">
            <v>1382.6000000000004</v>
          </cell>
          <cell r="N934">
            <v>0</v>
          </cell>
          <cell r="O934">
            <v>0</v>
          </cell>
          <cell r="P934">
            <v>600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14900</v>
          </cell>
          <cell r="W934">
            <v>993</v>
          </cell>
          <cell r="X934">
            <v>750</v>
          </cell>
          <cell r="Y934">
            <v>26602.600000000006</v>
          </cell>
          <cell r="Z934">
            <v>0</v>
          </cell>
          <cell r="AA934">
            <v>0</v>
          </cell>
          <cell r="AB934">
            <v>7900</v>
          </cell>
          <cell r="AC934">
            <v>0</v>
          </cell>
          <cell r="AD934">
            <v>0</v>
          </cell>
          <cell r="AE934">
            <v>4804.7</v>
          </cell>
          <cell r="AF934">
            <v>0</v>
          </cell>
          <cell r="AG934">
            <v>0</v>
          </cell>
          <cell r="AH934">
            <v>3350</v>
          </cell>
          <cell r="AI934">
            <v>0</v>
          </cell>
          <cell r="AJ934">
            <v>0</v>
          </cell>
          <cell r="AK934">
            <v>600</v>
          </cell>
          <cell r="AL934">
            <v>0</v>
          </cell>
          <cell r="AM934">
            <v>0</v>
          </cell>
          <cell r="AN934">
            <v>160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</row>
        <row r="935">
          <cell r="A935">
            <v>42368</v>
          </cell>
          <cell r="B935">
            <v>30</v>
          </cell>
          <cell r="C935">
            <v>400</v>
          </cell>
          <cell r="D935">
            <v>15350.099999999997</v>
          </cell>
          <cell r="E935">
            <v>0</v>
          </cell>
          <cell r="F935">
            <v>0</v>
          </cell>
          <cell r="G935">
            <v>5156.6000000000004</v>
          </cell>
          <cell r="H935">
            <v>0</v>
          </cell>
          <cell r="I935">
            <v>0</v>
          </cell>
          <cell r="J935">
            <v>1900</v>
          </cell>
          <cell r="K935">
            <v>962.4</v>
          </cell>
          <cell r="L935">
            <v>1352.6</v>
          </cell>
          <cell r="M935">
            <v>992.40000000000055</v>
          </cell>
          <cell r="N935">
            <v>0</v>
          </cell>
          <cell r="O935">
            <v>0</v>
          </cell>
          <cell r="P935">
            <v>600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14900</v>
          </cell>
          <cell r="W935">
            <v>880</v>
          </cell>
          <cell r="X935">
            <v>1131</v>
          </cell>
          <cell r="Y935">
            <v>26351.600000000006</v>
          </cell>
          <cell r="Z935">
            <v>0</v>
          </cell>
          <cell r="AA935">
            <v>0</v>
          </cell>
          <cell r="AB935">
            <v>7900</v>
          </cell>
          <cell r="AC935">
            <v>0</v>
          </cell>
          <cell r="AD935">
            <v>0</v>
          </cell>
          <cell r="AE935">
            <v>4804.7</v>
          </cell>
          <cell r="AF935">
            <v>0</v>
          </cell>
          <cell r="AG935">
            <v>800</v>
          </cell>
          <cell r="AH935">
            <v>2550</v>
          </cell>
          <cell r="AI935">
            <v>0</v>
          </cell>
          <cell r="AJ935">
            <v>0</v>
          </cell>
          <cell r="AK935">
            <v>600</v>
          </cell>
          <cell r="AL935">
            <v>0</v>
          </cell>
          <cell r="AM935">
            <v>0</v>
          </cell>
          <cell r="AN935">
            <v>160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</row>
        <row r="936">
          <cell r="A936">
            <v>42369</v>
          </cell>
          <cell r="B936">
            <v>30</v>
          </cell>
          <cell r="C936">
            <v>0</v>
          </cell>
          <cell r="D936">
            <v>15380.099999999997</v>
          </cell>
          <cell r="E936">
            <v>0</v>
          </cell>
          <cell r="F936">
            <v>0</v>
          </cell>
          <cell r="G936">
            <v>5156.6000000000004</v>
          </cell>
          <cell r="H936">
            <v>0</v>
          </cell>
          <cell r="I936">
            <v>0</v>
          </cell>
          <cell r="J936">
            <v>1900</v>
          </cell>
          <cell r="K936">
            <v>810.3</v>
          </cell>
          <cell r="L936">
            <v>962.4</v>
          </cell>
          <cell r="M936">
            <v>840.30000000000052</v>
          </cell>
          <cell r="N936">
            <v>0</v>
          </cell>
          <cell r="O936">
            <v>0</v>
          </cell>
          <cell r="P936">
            <v>600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14900</v>
          </cell>
          <cell r="W936">
            <v>0</v>
          </cell>
          <cell r="X936">
            <v>0</v>
          </cell>
          <cell r="Y936">
            <v>26351.600000000006</v>
          </cell>
          <cell r="Z936">
            <v>0</v>
          </cell>
          <cell r="AA936">
            <v>0</v>
          </cell>
          <cell r="AB936">
            <v>7900</v>
          </cell>
          <cell r="AC936">
            <v>0</v>
          </cell>
          <cell r="AD936">
            <v>0</v>
          </cell>
          <cell r="AE936">
            <v>4804.7</v>
          </cell>
          <cell r="AF936">
            <v>0</v>
          </cell>
          <cell r="AG936">
            <v>0</v>
          </cell>
          <cell r="AH936">
            <v>2550</v>
          </cell>
          <cell r="AI936">
            <v>0</v>
          </cell>
          <cell r="AJ936">
            <v>0</v>
          </cell>
          <cell r="AK936">
            <v>600</v>
          </cell>
          <cell r="AL936">
            <v>0</v>
          </cell>
          <cell r="AM936">
            <v>0</v>
          </cell>
          <cell r="AN936">
            <v>160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</row>
        <row r="937">
          <cell r="A937">
            <v>42370</v>
          </cell>
          <cell r="B937">
            <v>0</v>
          </cell>
          <cell r="C937">
            <v>0</v>
          </cell>
          <cell r="D937">
            <v>15380.099999999997</v>
          </cell>
          <cell r="E937">
            <v>0</v>
          </cell>
          <cell r="F937">
            <v>0</v>
          </cell>
          <cell r="G937">
            <v>5156.6000000000004</v>
          </cell>
          <cell r="H937">
            <v>0</v>
          </cell>
          <cell r="I937">
            <v>0</v>
          </cell>
          <cell r="J937">
            <v>1900</v>
          </cell>
          <cell r="K937">
            <v>0</v>
          </cell>
          <cell r="L937">
            <v>0</v>
          </cell>
          <cell r="M937">
            <v>840.30000000000052</v>
          </cell>
          <cell r="N937">
            <v>0</v>
          </cell>
          <cell r="O937">
            <v>0</v>
          </cell>
          <cell r="P937">
            <v>600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14900</v>
          </cell>
          <cell r="W937">
            <v>0</v>
          </cell>
          <cell r="X937">
            <v>0</v>
          </cell>
          <cell r="Y937">
            <v>26351.600000000006</v>
          </cell>
          <cell r="Z937">
            <v>0</v>
          </cell>
          <cell r="AA937">
            <v>0</v>
          </cell>
          <cell r="AB937">
            <v>7900</v>
          </cell>
          <cell r="AC937">
            <v>0</v>
          </cell>
          <cell r="AD937">
            <v>0</v>
          </cell>
          <cell r="AE937">
            <v>4804.7</v>
          </cell>
          <cell r="AF937">
            <v>0</v>
          </cell>
          <cell r="AG937">
            <v>0</v>
          </cell>
          <cell r="AH937">
            <v>2550</v>
          </cell>
          <cell r="AI937">
            <v>0</v>
          </cell>
          <cell r="AJ937">
            <v>0</v>
          </cell>
          <cell r="AK937">
            <v>600</v>
          </cell>
          <cell r="AL937">
            <v>0</v>
          </cell>
          <cell r="AM937">
            <v>0</v>
          </cell>
          <cell r="AN937">
            <v>160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</row>
        <row r="938">
          <cell r="A938">
            <v>42373</v>
          </cell>
          <cell r="B938">
            <v>30</v>
          </cell>
          <cell r="C938">
            <v>200</v>
          </cell>
          <cell r="D938">
            <v>15210.099999999997</v>
          </cell>
          <cell r="E938">
            <v>0</v>
          </cell>
          <cell r="F938">
            <v>300</v>
          </cell>
          <cell r="G938">
            <v>4856.6000000000004</v>
          </cell>
          <cell r="H938">
            <v>0</v>
          </cell>
          <cell r="I938">
            <v>0</v>
          </cell>
          <cell r="J938">
            <v>1900</v>
          </cell>
          <cell r="K938">
            <v>0</v>
          </cell>
          <cell r="L938">
            <v>840.3</v>
          </cell>
          <cell r="M938">
            <v>0</v>
          </cell>
          <cell r="N938">
            <v>250</v>
          </cell>
          <cell r="O938">
            <v>300</v>
          </cell>
          <cell r="P938">
            <v>550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14900</v>
          </cell>
          <cell r="W938">
            <v>1200</v>
          </cell>
          <cell r="X938">
            <v>300</v>
          </cell>
          <cell r="Y938">
            <v>27251.600000000006</v>
          </cell>
          <cell r="Z938">
            <v>0</v>
          </cell>
          <cell r="AA938">
            <v>0</v>
          </cell>
          <cell r="AB938">
            <v>7900</v>
          </cell>
          <cell r="AC938">
            <v>0</v>
          </cell>
          <cell r="AD938">
            <v>0</v>
          </cell>
          <cell r="AE938">
            <v>4804.7</v>
          </cell>
          <cell r="AF938">
            <v>500</v>
          </cell>
          <cell r="AG938">
            <v>0</v>
          </cell>
          <cell r="AH938">
            <v>3050</v>
          </cell>
          <cell r="AI938">
            <v>0</v>
          </cell>
          <cell r="AJ938">
            <v>0</v>
          </cell>
          <cell r="AK938">
            <v>600</v>
          </cell>
          <cell r="AL938">
            <v>0</v>
          </cell>
          <cell r="AM938">
            <v>0</v>
          </cell>
          <cell r="AN938">
            <v>160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</row>
        <row r="939">
          <cell r="A939">
            <v>42374</v>
          </cell>
          <cell r="B939">
            <v>0</v>
          </cell>
          <cell r="C939">
            <v>0</v>
          </cell>
          <cell r="D939">
            <v>15210.099999999997</v>
          </cell>
          <cell r="E939">
            <v>0</v>
          </cell>
          <cell r="F939">
            <v>0</v>
          </cell>
          <cell r="G939">
            <v>4856.6000000000004</v>
          </cell>
          <cell r="H939">
            <v>0</v>
          </cell>
          <cell r="I939">
            <v>0</v>
          </cell>
          <cell r="J939">
            <v>1900</v>
          </cell>
          <cell r="K939">
            <v>0</v>
          </cell>
          <cell r="L939">
            <v>0</v>
          </cell>
          <cell r="M939">
            <v>0</v>
          </cell>
          <cell r="N939">
            <v>250</v>
          </cell>
          <cell r="O939">
            <v>250</v>
          </cell>
          <cell r="P939">
            <v>550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14900</v>
          </cell>
          <cell r="W939">
            <v>404.1</v>
          </cell>
          <cell r="X939">
            <v>300</v>
          </cell>
          <cell r="Y939">
            <v>27355.700000000004</v>
          </cell>
          <cell r="Z939">
            <v>0</v>
          </cell>
          <cell r="AA939">
            <v>0</v>
          </cell>
          <cell r="AB939">
            <v>7900</v>
          </cell>
          <cell r="AC939">
            <v>0</v>
          </cell>
          <cell r="AD939">
            <v>0</v>
          </cell>
          <cell r="AE939">
            <v>4804.7</v>
          </cell>
          <cell r="AF939">
            <v>0</v>
          </cell>
          <cell r="AG939">
            <v>0</v>
          </cell>
          <cell r="AH939">
            <v>3050</v>
          </cell>
          <cell r="AI939">
            <v>0</v>
          </cell>
          <cell r="AJ939">
            <v>0</v>
          </cell>
          <cell r="AK939">
            <v>600</v>
          </cell>
          <cell r="AL939">
            <v>0</v>
          </cell>
          <cell r="AM939">
            <v>0</v>
          </cell>
          <cell r="AN939">
            <v>160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</row>
        <row r="940">
          <cell r="A940">
            <v>42375</v>
          </cell>
          <cell r="B940">
            <v>230</v>
          </cell>
          <cell r="C940">
            <v>0</v>
          </cell>
          <cell r="D940">
            <v>15440.099999999997</v>
          </cell>
          <cell r="E940">
            <v>0</v>
          </cell>
          <cell r="F940">
            <v>0</v>
          </cell>
          <cell r="G940">
            <v>4856.6000000000004</v>
          </cell>
          <cell r="H940">
            <v>0</v>
          </cell>
          <cell r="I940">
            <v>0</v>
          </cell>
          <cell r="J940">
            <v>1900</v>
          </cell>
          <cell r="K940">
            <v>300.10000000000002</v>
          </cell>
          <cell r="L940">
            <v>0</v>
          </cell>
          <cell r="M940">
            <v>300.10000000000002</v>
          </cell>
          <cell r="N940">
            <v>250</v>
          </cell>
          <cell r="O940">
            <v>250</v>
          </cell>
          <cell r="P940">
            <v>550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14900</v>
          </cell>
          <cell r="W940">
            <v>600</v>
          </cell>
          <cell r="X940">
            <v>300</v>
          </cell>
          <cell r="Y940">
            <v>27655.700000000004</v>
          </cell>
          <cell r="Z940">
            <v>0</v>
          </cell>
          <cell r="AA940">
            <v>0</v>
          </cell>
          <cell r="AB940">
            <v>7900</v>
          </cell>
          <cell r="AC940">
            <v>0</v>
          </cell>
          <cell r="AD940">
            <v>0</v>
          </cell>
          <cell r="AE940">
            <v>4804.7</v>
          </cell>
          <cell r="AF940">
            <v>0</v>
          </cell>
          <cell r="AG940">
            <v>0</v>
          </cell>
          <cell r="AH940">
            <v>3050</v>
          </cell>
          <cell r="AI940">
            <v>0</v>
          </cell>
          <cell r="AJ940">
            <v>0</v>
          </cell>
          <cell r="AK940">
            <v>600</v>
          </cell>
          <cell r="AL940">
            <v>0</v>
          </cell>
          <cell r="AM940">
            <v>0</v>
          </cell>
          <cell r="AN940">
            <v>160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</row>
        <row r="941">
          <cell r="A941">
            <v>42376</v>
          </cell>
          <cell r="B941">
            <v>230</v>
          </cell>
          <cell r="C941">
            <v>1300</v>
          </cell>
          <cell r="D941">
            <v>14370.099999999997</v>
          </cell>
          <cell r="E941">
            <v>0</v>
          </cell>
          <cell r="F941">
            <v>0</v>
          </cell>
          <cell r="G941">
            <v>4856.6000000000004</v>
          </cell>
          <cell r="H941">
            <v>0</v>
          </cell>
          <cell r="I941">
            <v>0</v>
          </cell>
          <cell r="J941">
            <v>1900</v>
          </cell>
          <cell r="K941">
            <v>2250</v>
          </cell>
          <cell r="L941">
            <v>300.10000000000002</v>
          </cell>
          <cell r="M941">
            <v>2250</v>
          </cell>
          <cell r="N941">
            <v>0</v>
          </cell>
          <cell r="O941">
            <v>250</v>
          </cell>
          <cell r="P941">
            <v>300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14900</v>
          </cell>
          <cell r="W941">
            <v>800</v>
          </cell>
          <cell r="X941">
            <v>499</v>
          </cell>
          <cell r="Y941">
            <v>27956.700000000004</v>
          </cell>
          <cell r="Z941">
            <v>0</v>
          </cell>
          <cell r="AA941">
            <v>0</v>
          </cell>
          <cell r="AB941">
            <v>7900</v>
          </cell>
          <cell r="AC941">
            <v>0</v>
          </cell>
          <cell r="AD941">
            <v>0</v>
          </cell>
          <cell r="AE941">
            <v>4804.7</v>
          </cell>
          <cell r="AF941">
            <v>0</v>
          </cell>
          <cell r="AG941">
            <v>0</v>
          </cell>
          <cell r="AH941">
            <v>3050</v>
          </cell>
          <cell r="AI941">
            <v>0</v>
          </cell>
          <cell r="AJ941">
            <v>0</v>
          </cell>
          <cell r="AK941">
            <v>600</v>
          </cell>
          <cell r="AL941">
            <v>0</v>
          </cell>
          <cell r="AM941">
            <v>0</v>
          </cell>
          <cell r="AN941">
            <v>160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</row>
        <row r="942">
          <cell r="A942">
            <v>42377</v>
          </cell>
          <cell r="B942">
            <v>400</v>
          </cell>
          <cell r="C942">
            <v>0</v>
          </cell>
          <cell r="D942">
            <v>14770.099999999997</v>
          </cell>
          <cell r="E942">
            <v>300</v>
          </cell>
          <cell r="F942">
            <v>0</v>
          </cell>
          <cell r="G942">
            <v>5156.6000000000004</v>
          </cell>
          <cell r="H942">
            <v>0</v>
          </cell>
          <cell r="I942">
            <v>0</v>
          </cell>
          <cell r="J942">
            <v>1900</v>
          </cell>
          <cell r="K942">
            <v>2000</v>
          </cell>
          <cell r="L942">
            <v>2250</v>
          </cell>
          <cell r="M942">
            <v>2000</v>
          </cell>
          <cell r="N942">
            <v>0</v>
          </cell>
          <cell r="O942">
            <v>0</v>
          </cell>
          <cell r="P942">
            <v>300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14900</v>
          </cell>
          <cell r="W942">
            <v>0</v>
          </cell>
          <cell r="X942">
            <v>0</v>
          </cell>
          <cell r="Y942">
            <v>27956.700000000004</v>
          </cell>
          <cell r="Z942">
            <v>0</v>
          </cell>
          <cell r="AA942">
            <v>0</v>
          </cell>
          <cell r="AB942">
            <v>7900</v>
          </cell>
          <cell r="AC942">
            <v>0</v>
          </cell>
          <cell r="AD942">
            <v>0</v>
          </cell>
          <cell r="AE942">
            <v>4804.7</v>
          </cell>
          <cell r="AF942">
            <v>0</v>
          </cell>
          <cell r="AG942">
            <v>0</v>
          </cell>
          <cell r="AH942">
            <v>3050</v>
          </cell>
          <cell r="AI942">
            <v>0</v>
          </cell>
          <cell r="AJ942">
            <v>0</v>
          </cell>
          <cell r="AK942">
            <v>600</v>
          </cell>
          <cell r="AL942">
            <v>0</v>
          </cell>
          <cell r="AM942">
            <v>0</v>
          </cell>
          <cell r="AN942">
            <v>160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</row>
        <row r="943">
          <cell r="A943">
            <v>42380</v>
          </cell>
          <cell r="B943">
            <v>330</v>
          </cell>
          <cell r="C943">
            <v>0</v>
          </cell>
          <cell r="D943">
            <v>15100.099999999997</v>
          </cell>
          <cell r="E943">
            <v>0</v>
          </cell>
          <cell r="F943">
            <v>0</v>
          </cell>
          <cell r="G943">
            <v>5156.6000000000004</v>
          </cell>
          <cell r="H943">
            <v>0</v>
          </cell>
          <cell r="I943">
            <v>0</v>
          </cell>
          <cell r="J943">
            <v>1900</v>
          </cell>
          <cell r="K943">
            <v>3349.9</v>
          </cell>
          <cell r="L943">
            <v>2000</v>
          </cell>
          <cell r="M943">
            <v>3349.8999999999996</v>
          </cell>
          <cell r="N943">
            <v>0</v>
          </cell>
          <cell r="O943">
            <v>0</v>
          </cell>
          <cell r="P943">
            <v>300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14900</v>
          </cell>
          <cell r="W943">
            <v>370</v>
          </cell>
          <cell r="X943">
            <v>200</v>
          </cell>
          <cell r="Y943">
            <v>28126.700000000004</v>
          </cell>
          <cell r="Z943">
            <v>0</v>
          </cell>
          <cell r="AA943">
            <v>0</v>
          </cell>
          <cell r="AB943">
            <v>7900</v>
          </cell>
          <cell r="AC943">
            <v>0</v>
          </cell>
          <cell r="AD943">
            <v>0</v>
          </cell>
          <cell r="AE943">
            <v>4804.7</v>
          </cell>
          <cell r="AF943">
            <v>0</v>
          </cell>
          <cell r="AG943">
            <v>0</v>
          </cell>
          <cell r="AH943">
            <v>3050</v>
          </cell>
          <cell r="AI943">
            <v>0</v>
          </cell>
          <cell r="AJ943">
            <v>0</v>
          </cell>
          <cell r="AK943">
            <v>600</v>
          </cell>
          <cell r="AL943">
            <v>0</v>
          </cell>
          <cell r="AM943">
            <v>0</v>
          </cell>
          <cell r="AN943">
            <v>160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</row>
        <row r="944">
          <cell r="A944">
            <v>42381</v>
          </cell>
          <cell r="B944">
            <v>300</v>
          </cell>
          <cell r="C944">
            <v>0</v>
          </cell>
          <cell r="D944">
            <v>15400.099999999997</v>
          </cell>
          <cell r="E944">
            <v>600</v>
          </cell>
          <cell r="F944">
            <v>0</v>
          </cell>
          <cell r="G944">
            <v>5756.6</v>
          </cell>
          <cell r="H944">
            <v>0</v>
          </cell>
          <cell r="I944">
            <v>0</v>
          </cell>
          <cell r="J944">
            <v>1900</v>
          </cell>
          <cell r="K944">
            <v>3500</v>
          </cell>
          <cell r="L944">
            <v>3349.9</v>
          </cell>
          <cell r="M944">
            <v>3499.9999999999995</v>
          </cell>
          <cell r="N944">
            <v>0</v>
          </cell>
          <cell r="O944">
            <v>0</v>
          </cell>
          <cell r="P944">
            <v>300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14900</v>
          </cell>
          <cell r="W944">
            <v>442.2</v>
          </cell>
          <cell r="X944">
            <v>500</v>
          </cell>
          <cell r="Y944">
            <v>28068.900000000005</v>
          </cell>
          <cell r="Z944">
            <v>0</v>
          </cell>
          <cell r="AA944">
            <v>0</v>
          </cell>
          <cell r="AB944">
            <v>7900</v>
          </cell>
          <cell r="AC944">
            <v>0</v>
          </cell>
          <cell r="AD944">
            <v>0</v>
          </cell>
          <cell r="AE944">
            <v>4804.7</v>
          </cell>
          <cell r="AF944">
            <v>0</v>
          </cell>
          <cell r="AG944">
            <v>0</v>
          </cell>
          <cell r="AH944">
            <v>3050</v>
          </cell>
          <cell r="AI944">
            <v>0</v>
          </cell>
          <cell r="AJ944">
            <v>0</v>
          </cell>
          <cell r="AK944">
            <v>600</v>
          </cell>
          <cell r="AL944">
            <v>0</v>
          </cell>
          <cell r="AM944">
            <v>0</v>
          </cell>
          <cell r="AN944">
            <v>160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</row>
        <row r="945">
          <cell r="A945">
            <v>42382</v>
          </cell>
          <cell r="B945">
            <v>629.9</v>
          </cell>
          <cell r="C945">
            <v>400</v>
          </cell>
          <cell r="D945">
            <v>15629.999999999996</v>
          </cell>
          <cell r="E945">
            <v>500</v>
          </cell>
          <cell r="F945">
            <v>195</v>
          </cell>
          <cell r="G945">
            <v>6061.6</v>
          </cell>
          <cell r="H945">
            <v>0</v>
          </cell>
          <cell r="I945">
            <v>0</v>
          </cell>
          <cell r="J945">
            <v>1900</v>
          </cell>
          <cell r="K945">
            <v>3748.6</v>
          </cell>
          <cell r="L945">
            <v>3500</v>
          </cell>
          <cell r="M945">
            <v>3748.5999999999995</v>
          </cell>
          <cell r="N945">
            <v>0</v>
          </cell>
          <cell r="O945">
            <v>0</v>
          </cell>
          <cell r="P945">
            <v>300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14900</v>
          </cell>
          <cell r="W945">
            <v>258</v>
          </cell>
          <cell r="X945">
            <v>300</v>
          </cell>
          <cell r="Y945">
            <v>28026.900000000005</v>
          </cell>
          <cell r="Z945">
            <v>0</v>
          </cell>
          <cell r="AA945">
            <v>0</v>
          </cell>
          <cell r="AB945">
            <v>7900</v>
          </cell>
          <cell r="AC945">
            <v>0</v>
          </cell>
          <cell r="AD945">
            <v>0</v>
          </cell>
          <cell r="AE945">
            <v>4804.7</v>
          </cell>
          <cell r="AF945">
            <v>0</v>
          </cell>
          <cell r="AG945">
            <v>0</v>
          </cell>
          <cell r="AH945">
            <v>3050</v>
          </cell>
          <cell r="AI945">
            <v>0</v>
          </cell>
          <cell r="AJ945">
            <v>0</v>
          </cell>
          <cell r="AK945">
            <v>600</v>
          </cell>
          <cell r="AL945">
            <v>0</v>
          </cell>
          <cell r="AM945">
            <v>0</v>
          </cell>
          <cell r="AN945">
            <v>160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</row>
        <row r="946">
          <cell r="A946">
            <v>42383</v>
          </cell>
          <cell r="B946">
            <v>430</v>
          </cell>
          <cell r="C946">
            <v>1350</v>
          </cell>
          <cell r="D946">
            <v>14709.999999999996</v>
          </cell>
          <cell r="E946">
            <v>65</v>
          </cell>
          <cell r="F946">
            <v>68</v>
          </cell>
          <cell r="G946">
            <v>6058.6</v>
          </cell>
          <cell r="H946">
            <v>0</v>
          </cell>
          <cell r="I946">
            <v>0</v>
          </cell>
          <cell r="J946">
            <v>1900</v>
          </cell>
          <cell r="K946">
            <v>4137.6000000000004</v>
          </cell>
          <cell r="L946">
            <v>3748.6</v>
          </cell>
          <cell r="M946">
            <v>4137.6000000000004</v>
          </cell>
          <cell r="N946">
            <v>0</v>
          </cell>
          <cell r="O946">
            <v>0</v>
          </cell>
          <cell r="P946">
            <v>300</v>
          </cell>
          <cell r="Q946">
            <v>0</v>
          </cell>
          <cell r="R946">
            <v>0</v>
          </cell>
          <cell r="S946">
            <v>0</v>
          </cell>
          <cell r="T946">
            <v>300</v>
          </cell>
          <cell r="U946">
            <v>300</v>
          </cell>
          <cell r="V946">
            <v>14900</v>
          </cell>
          <cell r="W946">
            <v>575</v>
          </cell>
          <cell r="X946">
            <v>600</v>
          </cell>
          <cell r="Y946">
            <v>28001.900000000005</v>
          </cell>
          <cell r="Z946">
            <v>0</v>
          </cell>
          <cell r="AA946">
            <v>0</v>
          </cell>
          <cell r="AB946">
            <v>7900</v>
          </cell>
          <cell r="AC946">
            <v>0</v>
          </cell>
          <cell r="AD946">
            <v>0</v>
          </cell>
          <cell r="AE946">
            <v>4804.7</v>
          </cell>
          <cell r="AF946">
            <v>0</v>
          </cell>
          <cell r="AG946">
            <v>0</v>
          </cell>
          <cell r="AH946">
            <v>3050</v>
          </cell>
          <cell r="AI946">
            <v>0</v>
          </cell>
          <cell r="AJ946">
            <v>0</v>
          </cell>
          <cell r="AK946">
            <v>600</v>
          </cell>
          <cell r="AL946">
            <v>0</v>
          </cell>
          <cell r="AM946">
            <v>0</v>
          </cell>
          <cell r="AN946">
            <v>160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</row>
        <row r="947">
          <cell r="A947">
            <v>42384</v>
          </cell>
          <cell r="B947">
            <v>400</v>
          </cell>
          <cell r="C947">
            <v>0</v>
          </cell>
          <cell r="D947">
            <v>15109.999999999996</v>
          </cell>
          <cell r="E947">
            <v>170</v>
          </cell>
          <cell r="F947">
            <v>0</v>
          </cell>
          <cell r="G947">
            <v>6228.6</v>
          </cell>
          <cell r="H947">
            <v>0</v>
          </cell>
          <cell r="I947">
            <v>0</v>
          </cell>
          <cell r="J947">
            <v>1900</v>
          </cell>
          <cell r="K947">
            <v>3499.7</v>
          </cell>
          <cell r="L947">
            <v>4137.6000000000004</v>
          </cell>
          <cell r="M947">
            <v>3499.7</v>
          </cell>
          <cell r="N947">
            <v>0</v>
          </cell>
          <cell r="O947">
            <v>0</v>
          </cell>
          <cell r="P947">
            <v>300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14900</v>
          </cell>
          <cell r="W947">
            <v>418.90000000000003</v>
          </cell>
          <cell r="X947">
            <v>699</v>
          </cell>
          <cell r="Y947">
            <v>27721.800000000007</v>
          </cell>
          <cell r="Z947">
            <v>0</v>
          </cell>
          <cell r="AA947">
            <v>0</v>
          </cell>
          <cell r="AB947">
            <v>7900</v>
          </cell>
          <cell r="AC947">
            <v>0</v>
          </cell>
          <cell r="AD947">
            <v>0</v>
          </cell>
          <cell r="AE947">
            <v>4804.7</v>
          </cell>
          <cell r="AF947">
            <v>0</v>
          </cell>
          <cell r="AG947">
            <v>0</v>
          </cell>
          <cell r="AH947">
            <v>3050</v>
          </cell>
          <cell r="AI947">
            <v>0</v>
          </cell>
          <cell r="AJ947">
            <v>0</v>
          </cell>
          <cell r="AK947">
            <v>600</v>
          </cell>
          <cell r="AL947">
            <v>0</v>
          </cell>
          <cell r="AM947">
            <v>0</v>
          </cell>
          <cell r="AN947">
            <v>160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</row>
        <row r="948">
          <cell r="A948">
            <v>42387</v>
          </cell>
          <cell r="B948">
            <v>324</v>
          </cell>
          <cell r="C948">
            <v>0</v>
          </cell>
          <cell r="D948">
            <v>15433.999999999996</v>
          </cell>
          <cell r="E948">
            <v>0</v>
          </cell>
          <cell r="F948">
            <v>0</v>
          </cell>
          <cell r="G948">
            <v>6228.6</v>
          </cell>
          <cell r="H948">
            <v>0</v>
          </cell>
          <cell r="I948">
            <v>0</v>
          </cell>
          <cell r="J948">
            <v>1900</v>
          </cell>
          <cell r="K948">
            <v>3251.5</v>
          </cell>
          <cell r="L948">
            <v>3499.7</v>
          </cell>
          <cell r="M948">
            <v>3251.5</v>
          </cell>
          <cell r="N948">
            <v>0</v>
          </cell>
          <cell r="O948">
            <v>0</v>
          </cell>
          <cell r="P948">
            <v>300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14900</v>
          </cell>
          <cell r="W948">
            <v>0</v>
          </cell>
          <cell r="X948">
            <v>0</v>
          </cell>
          <cell r="Y948">
            <v>27721.800000000007</v>
          </cell>
          <cell r="Z948">
            <v>0</v>
          </cell>
          <cell r="AA948">
            <v>0</v>
          </cell>
          <cell r="AB948">
            <v>7900</v>
          </cell>
          <cell r="AC948">
            <v>0</v>
          </cell>
          <cell r="AD948">
            <v>0</v>
          </cell>
          <cell r="AE948">
            <v>4804.7</v>
          </cell>
          <cell r="AF948">
            <v>0</v>
          </cell>
          <cell r="AG948">
            <v>0</v>
          </cell>
          <cell r="AH948">
            <v>3050</v>
          </cell>
          <cell r="AI948">
            <v>0</v>
          </cell>
          <cell r="AJ948">
            <v>0</v>
          </cell>
          <cell r="AK948">
            <v>600</v>
          </cell>
          <cell r="AL948">
            <v>0</v>
          </cell>
          <cell r="AM948">
            <v>0</v>
          </cell>
          <cell r="AN948">
            <v>160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</row>
        <row r="949">
          <cell r="A949">
            <v>42388</v>
          </cell>
          <cell r="B949">
            <v>200</v>
          </cell>
          <cell r="C949">
            <v>0</v>
          </cell>
          <cell r="D949">
            <v>15633.999999999996</v>
          </cell>
          <cell r="E949">
            <v>470</v>
          </cell>
          <cell r="F949">
            <v>0</v>
          </cell>
          <cell r="G949">
            <v>6698.6</v>
          </cell>
          <cell r="H949">
            <v>0</v>
          </cell>
          <cell r="I949">
            <v>0</v>
          </cell>
          <cell r="J949">
            <v>1900</v>
          </cell>
          <cell r="K949">
            <v>2799.9</v>
          </cell>
          <cell r="L949">
            <v>3251.5</v>
          </cell>
          <cell r="M949">
            <v>2799.8999999999996</v>
          </cell>
          <cell r="N949">
            <v>0</v>
          </cell>
          <cell r="O949">
            <v>0</v>
          </cell>
          <cell r="P949">
            <v>300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14900</v>
          </cell>
          <cell r="W949">
            <v>468.6</v>
          </cell>
          <cell r="X949">
            <v>600</v>
          </cell>
          <cell r="Y949">
            <v>27590.400000000005</v>
          </cell>
          <cell r="Z949">
            <v>0</v>
          </cell>
          <cell r="AA949">
            <v>0</v>
          </cell>
          <cell r="AB949">
            <v>7900</v>
          </cell>
          <cell r="AC949">
            <v>0</v>
          </cell>
          <cell r="AD949">
            <v>0</v>
          </cell>
          <cell r="AE949">
            <v>4804.7</v>
          </cell>
          <cell r="AF949">
            <v>0</v>
          </cell>
          <cell r="AG949">
            <v>0</v>
          </cell>
          <cell r="AH949">
            <v>3050</v>
          </cell>
          <cell r="AI949">
            <v>0</v>
          </cell>
          <cell r="AJ949">
            <v>0</v>
          </cell>
          <cell r="AK949">
            <v>600</v>
          </cell>
          <cell r="AL949">
            <v>0</v>
          </cell>
          <cell r="AM949">
            <v>0</v>
          </cell>
          <cell r="AN949">
            <v>160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</row>
        <row r="950">
          <cell r="A950">
            <v>42389</v>
          </cell>
          <cell r="B950">
            <v>130</v>
          </cell>
          <cell r="C950">
            <v>0</v>
          </cell>
          <cell r="D950">
            <v>15763.999999999996</v>
          </cell>
          <cell r="E950">
            <v>157</v>
          </cell>
          <cell r="F950">
            <v>0</v>
          </cell>
          <cell r="G950">
            <v>6855.6</v>
          </cell>
          <cell r="H950">
            <v>0</v>
          </cell>
          <cell r="I950">
            <v>0</v>
          </cell>
          <cell r="J950">
            <v>1900</v>
          </cell>
          <cell r="K950">
            <v>2700</v>
          </cell>
          <cell r="L950">
            <v>2799.9</v>
          </cell>
          <cell r="M950">
            <v>2699.9999999999995</v>
          </cell>
          <cell r="N950">
            <v>0</v>
          </cell>
          <cell r="O950">
            <v>0</v>
          </cell>
          <cell r="P950">
            <v>300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14900</v>
          </cell>
          <cell r="W950">
            <v>1354.8000000000002</v>
          </cell>
          <cell r="X950">
            <v>750</v>
          </cell>
          <cell r="Y950">
            <v>28195.200000000004</v>
          </cell>
          <cell r="Z950">
            <v>0</v>
          </cell>
          <cell r="AA950">
            <v>0</v>
          </cell>
          <cell r="AB950">
            <v>7900</v>
          </cell>
          <cell r="AC950">
            <v>0</v>
          </cell>
          <cell r="AD950">
            <v>0</v>
          </cell>
          <cell r="AE950">
            <v>4804.7</v>
          </cell>
          <cell r="AF950">
            <v>0</v>
          </cell>
          <cell r="AG950">
            <v>0</v>
          </cell>
          <cell r="AH950">
            <v>3050</v>
          </cell>
          <cell r="AI950">
            <v>0</v>
          </cell>
          <cell r="AJ950">
            <v>0</v>
          </cell>
          <cell r="AK950">
            <v>600</v>
          </cell>
          <cell r="AL950">
            <v>0</v>
          </cell>
          <cell r="AM950">
            <v>0</v>
          </cell>
          <cell r="AN950">
            <v>160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</row>
        <row r="951">
          <cell r="A951">
            <v>42390</v>
          </cell>
          <cell r="B951">
            <v>78</v>
          </cell>
          <cell r="C951">
            <v>400</v>
          </cell>
          <cell r="D951">
            <v>15441.999999999996</v>
          </cell>
          <cell r="E951">
            <v>0</v>
          </cell>
          <cell r="F951">
            <v>0</v>
          </cell>
          <cell r="G951">
            <v>6855.6</v>
          </cell>
          <cell r="H951">
            <v>0</v>
          </cell>
          <cell r="I951">
            <v>0</v>
          </cell>
          <cell r="J951">
            <v>1900</v>
          </cell>
          <cell r="K951">
            <v>3099.7</v>
          </cell>
          <cell r="L951">
            <v>2700</v>
          </cell>
          <cell r="M951">
            <v>3099.6999999999989</v>
          </cell>
          <cell r="N951">
            <v>0</v>
          </cell>
          <cell r="O951">
            <v>0</v>
          </cell>
          <cell r="P951">
            <v>300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14900</v>
          </cell>
          <cell r="W951">
            <v>724.4</v>
          </cell>
          <cell r="X951">
            <v>895</v>
          </cell>
          <cell r="Y951">
            <v>28024.600000000006</v>
          </cell>
          <cell r="Z951">
            <v>0</v>
          </cell>
          <cell r="AA951">
            <v>0</v>
          </cell>
          <cell r="AB951">
            <v>7900</v>
          </cell>
          <cell r="AC951">
            <v>0</v>
          </cell>
          <cell r="AD951">
            <v>0</v>
          </cell>
          <cell r="AE951">
            <v>4804.7</v>
          </cell>
          <cell r="AF951">
            <v>0</v>
          </cell>
          <cell r="AG951">
            <v>0</v>
          </cell>
          <cell r="AH951">
            <v>3050</v>
          </cell>
          <cell r="AI951">
            <v>0</v>
          </cell>
          <cell r="AJ951">
            <v>0</v>
          </cell>
          <cell r="AK951">
            <v>600</v>
          </cell>
          <cell r="AL951">
            <v>0</v>
          </cell>
          <cell r="AM951">
            <v>0</v>
          </cell>
          <cell r="AN951">
            <v>160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</row>
        <row r="952">
          <cell r="A952">
            <v>42391</v>
          </cell>
          <cell r="B952">
            <v>0</v>
          </cell>
          <cell r="C952">
            <v>0</v>
          </cell>
          <cell r="D952">
            <v>15441.999999999996</v>
          </cell>
          <cell r="E952">
            <v>270</v>
          </cell>
          <cell r="F952">
            <v>300</v>
          </cell>
          <cell r="G952">
            <v>6825.6</v>
          </cell>
          <cell r="H952">
            <v>0</v>
          </cell>
          <cell r="I952">
            <v>0</v>
          </cell>
          <cell r="J952">
            <v>1900</v>
          </cell>
          <cell r="K952">
            <v>1699.1</v>
          </cell>
          <cell r="L952">
            <v>3099.7</v>
          </cell>
          <cell r="M952">
            <v>1699.0999999999995</v>
          </cell>
          <cell r="N952">
            <v>0</v>
          </cell>
          <cell r="O952">
            <v>0</v>
          </cell>
          <cell r="P952">
            <v>300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14900</v>
          </cell>
          <cell r="W952">
            <v>752.4</v>
          </cell>
          <cell r="X952">
            <v>600</v>
          </cell>
          <cell r="Y952">
            <v>28177.000000000007</v>
          </cell>
          <cell r="Z952">
            <v>0</v>
          </cell>
          <cell r="AA952">
            <v>0</v>
          </cell>
          <cell r="AB952">
            <v>7900</v>
          </cell>
          <cell r="AC952">
            <v>0</v>
          </cell>
          <cell r="AD952">
            <v>0</v>
          </cell>
          <cell r="AE952">
            <v>4804.7</v>
          </cell>
          <cell r="AF952">
            <v>0</v>
          </cell>
          <cell r="AG952">
            <v>0</v>
          </cell>
          <cell r="AH952">
            <v>3050</v>
          </cell>
          <cell r="AI952">
            <v>0</v>
          </cell>
          <cell r="AJ952">
            <v>0</v>
          </cell>
          <cell r="AK952">
            <v>600</v>
          </cell>
          <cell r="AL952">
            <v>0</v>
          </cell>
          <cell r="AM952">
            <v>0</v>
          </cell>
          <cell r="AN952">
            <v>160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</row>
        <row r="953">
          <cell r="A953">
            <v>42394</v>
          </cell>
          <cell r="B953">
            <v>30.1</v>
          </cell>
          <cell r="C953">
            <v>0</v>
          </cell>
          <cell r="D953">
            <v>15472.099999999997</v>
          </cell>
          <cell r="E953">
            <v>300</v>
          </cell>
          <cell r="F953">
            <v>0</v>
          </cell>
          <cell r="G953">
            <v>7125.6</v>
          </cell>
          <cell r="H953">
            <v>0</v>
          </cell>
          <cell r="I953">
            <v>0</v>
          </cell>
          <cell r="J953">
            <v>1900</v>
          </cell>
          <cell r="K953">
            <v>2265</v>
          </cell>
          <cell r="L953">
            <v>1699.1</v>
          </cell>
          <cell r="M953">
            <v>2264.9999999999995</v>
          </cell>
          <cell r="N953">
            <v>0</v>
          </cell>
          <cell r="O953">
            <v>0</v>
          </cell>
          <cell r="P953">
            <v>300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14900</v>
          </cell>
          <cell r="W953">
            <v>1150</v>
          </cell>
          <cell r="X953">
            <v>830</v>
          </cell>
          <cell r="Y953">
            <v>28497.000000000007</v>
          </cell>
          <cell r="Z953">
            <v>0</v>
          </cell>
          <cell r="AA953">
            <v>0</v>
          </cell>
          <cell r="AB953">
            <v>7900</v>
          </cell>
          <cell r="AC953">
            <v>0</v>
          </cell>
          <cell r="AD953">
            <v>0</v>
          </cell>
          <cell r="AE953">
            <v>4804.7</v>
          </cell>
          <cell r="AF953">
            <v>0</v>
          </cell>
          <cell r="AG953">
            <v>0</v>
          </cell>
          <cell r="AH953">
            <v>3050</v>
          </cell>
          <cell r="AI953">
            <v>0</v>
          </cell>
          <cell r="AJ953">
            <v>0</v>
          </cell>
          <cell r="AK953">
            <v>600</v>
          </cell>
          <cell r="AL953">
            <v>0</v>
          </cell>
          <cell r="AM953">
            <v>0</v>
          </cell>
          <cell r="AN953">
            <v>160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</row>
        <row r="954">
          <cell r="A954">
            <v>42395</v>
          </cell>
          <cell r="B954">
            <v>0</v>
          </cell>
          <cell r="C954">
            <v>0</v>
          </cell>
          <cell r="D954">
            <v>15472.099999999997</v>
          </cell>
          <cell r="E954">
            <v>138</v>
          </cell>
          <cell r="F954">
            <v>300</v>
          </cell>
          <cell r="G954">
            <v>6963.6</v>
          </cell>
          <cell r="H954">
            <v>0</v>
          </cell>
          <cell r="I954">
            <v>0</v>
          </cell>
          <cell r="J954">
            <v>1900</v>
          </cell>
          <cell r="K954">
            <v>2440.1999999999998</v>
          </cell>
          <cell r="L954">
            <v>2265</v>
          </cell>
          <cell r="M954">
            <v>2440.1999999999989</v>
          </cell>
          <cell r="N954">
            <v>0</v>
          </cell>
          <cell r="O954">
            <v>0</v>
          </cell>
          <cell r="P954">
            <v>300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14900</v>
          </cell>
          <cell r="W954">
            <v>1238</v>
          </cell>
          <cell r="X954">
            <v>850</v>
          </cell>
          <cell r="Y954">
            <v>28885.000000000007</v>
          </cell>
          <cell r="Z954">
            <v>0</v>
          </cell>
          <cell r="AA954">
            <v>0</v>
          </cell>
          <cell r="AB954">
            <v>7900</v>
          </cell>
          <cell r="AC954">
            <v>0</v>
          </cell>
          <cell r="AD954">
            <v>0</v>
          </cell>
          <cell r="AE954">
            <v>4804.7</v>
          </cell>
          <cell r="AF954">
            <v>0</v>
          </cell>
          <cell r="AG954">
            <v>0</v>
          </cell>
          <cell r="AH954">
            <v>3050</v>
          </cell>
          <cell r="AI954">
            <v>0</v>
          </cell>
          <cell r="AJ954">
            <v>0</v>
          </cell>
          <cell r="AK954">
            <v>600</v>
          </cell>
          <cell r="AL954">
            <v>0</v>
          </cell>
          <cell r="AM954">
            <v>0</v>
          </cell>
          <cell r="AN954">
            <v>160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</row>
        <row r="955">
          <cell r="A955">
            <v>42396</v>
          </cell>
          <cell r="B955">
            <v>30</v>
          </cell>
          <cell r="C955">
            <v>0</v>
          </cell>
          <cell r="D955">
            <v>15502.099999999997</v>
          </cell>
          <cell r="E955">
            <v>184</v>
          </cell>
          <cell r="F955">
            <v>300</v>
          </cell>
          <cell r="G955">
            <v>6847.6</v>
          </cell>
          <cell r="H955">
            <v>0</v>
          </cell>
          <cell r="I955">
            <v>0</v>
          </cell>
          <cell r="J955">
            <v>1900</v>
          </cell>
          <cell r="K955">
            <v>2489.1999999999998</v>
          </cell>
          <cell r="L955">
            <v>2440.1999999999998</v>
          </cell>
          <cell r="M955">
            <v>2489.1999999999989</v>
          </cell>
          <cell r="N955">
            <v>0</v>
          </cell>
          <cell r="O955">
            <v>0</v>
          </cell>
          <cell r="P955">
            <v>300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14900</v>
          </cell>
          <cell r="W955">
            <v>404</v>
          </cell>
          <cell r="X955">
            <v>376.4</v>
          </cell>
          <cell r="Y955">
            <v>28912.600000000006</v>
          </cell>
          <cell r="Z955">
            <v>0</v>
          </cell>
          <cell r="AA955">
            <v>0</v>
          </cell>
          <cell r="AB955">
            <v>7900</v>
          </cell>
          <cell r="AC955">
            <v>0</v>
          </cell>
          <cell r="AD955">
            <v>0</v>
          </cell>
          <cell r="AE955">
            <v>4804.7</v>
          </cell>
          <cell r="AF955">
            <v>0</v>
          </cell>
          <cell r="AG955">
            <v>0</v>
          </cell>
          <cell r="AH955">
            <v>3050</v>
          </cell>
          <cell r="AI955">
            <v>0</v>
          </cell>
          <cell r="AJ955">
            <v>0</v>
          </cell>
          <cell r="AK955">
            <v>600</v>
          </cell>
          <cell r="AL955">
            <v>0</v>
          </cell>
          <cell r="AM955">
            <v>0</v>
          </cell>
          <cell r="AN955">
            <v>160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</row>
        <row r="956">
          <cell r="A956">
            <v>42397</v>
          </cell>
          <cell r="B956">
            <v>130.1</v>
          </cell>
          <cell r="C956">
            <v>0</v>
          </cell>
          <cell r="D956">
            <v>15632.199999999997</v>
          </cell>
          <cell r="E956">
            <v>0</v>
          </cell>
          <cell r="F956">
            <v>300</v>
          </cell>
          <cell r="G956">
            <v>6547.6</v>
          </cell>
          <cell r="H956">
            <v>0</v>
          </cell>
          <cell r="I956">
            <v>300</v>
          </cell>
          <cell r="J956">
            <v>1600</v>
          </cell>
          <cell r="K956">
            <v>3295</v>
          </cell>
          <cell r="L956">
            <v>2489.1999999999998</v>
          </cell>
          <cell r="M956">
            <v>3294.9999999999991</v>
          </cell>
          <cell r="N956">
            <v>0</v>
          </cell>
          <cell r="O956">
            <v>0</v>
          </cell>
          <cell r="P956">
            <v>300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14900</v>
          </cell>
          <cell r="W956">
            <v>1172.0999999999999</v>
          </cell>
          <cell r="X956">
            <v>725</v>
          </cell>
          <cell r="Y956">
            <v>29359.700000000004</v>
          </cell>
          <cell r="Z956">
            <v>0</v>
          </cell>
          <cell r="AA956">
            <v>0</v>
          </cell>
          <cell r="AB956">
            <v>7900</v>
          </cell>
          <cell r="AC956">
            <v>0</v>
          </cell>
          <cell r="AD956">
            <v>0</v>
          </cell>
          <cell r="AE956">
            <v>4804.7</v>
          </cell>
          <cell r="AF956">
            <v>0</v>
          </cell>
          <cell r="AG956">
            <v>0</v>
          </cell>
          <cell r="AH956">
            <v>3050</v>
          </cell>
          <cell r="AI956">
            <v>0</v>
          </cell>
          <cell r="AJ956">
            <v>0</v>
          </cell>
          <cell r="AK956">
            <v>600</v>
          </cell>
          <cell r="AL956">
            <v>0</v>
          </cell>
          <cell r="AM956">
            <v>0</v>
          </cell>
          <cell r="AN956">
            <v>160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</row>
        <row r="957">
          <cell r="A957">
            <v>42398</v>
          </cell>
          <cell r="B957">
            <v>69</v>
          </cell>
          <cell r="C957">
            <v>0</v>
          </cell>
          <cell r="D957">
            <v>15701.199999999997</v>
          </cell>
          <cell r="E957">
            <v>300</v>
          </cell>
          <cell r="F957">
            <v>800</v>
          </cell>
          <cell r="G957">
            <v>6047.6</v>
          </cell>
          <cell r="H957">
            <v>0</v>
          </cell>
          <cell r="I957">
            <v>0</v>
          </cell>
          <cell r="J957">
            <v>1600</v>
          </cell>
          <cell r="K957">
            <v>3076</v>
          </cell>
          <cell r="L957">
            <v>3295</v>
          </cell>
          <cell r="M957">
            <v>3075.9999999999991</v>
          </cell>
          <cell r="N957">
            <v>0</v>
          </cell>
          <cell r="O957">
            <v>0</v>
          </cell>
          <cell r="P957">
            <v>300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500</v>
          </cell>
          <cell r="V957">
            <v>14400</v>
          </cell>
          <cell r="W957">
            <v>1890</v>
          </cell>
          <cell r="X957">
            <v>843</v>
          </cell>
          <cell r="Y957">
            <v>30406.700000000004</v>
          </cell>
          <cell r="Z957">
            <v>0</v>
          </cell>
          <cell r="AA957">
            <v>0</v>
          </cell>
          <cell r="AB957">
            <v>7900</v>
          </cell>
          <cell r="AC957">
            <v>0</v>
          </cell>
          <cell r="AD957">
            <v>0</v>
          </cell>
          <cell r="AE957">
            <v>4804.7</v>
          </cell>
          <cell r="AF957">
            <v>0</v>
          </cell>
          <cell r="AG957">
            <v>0</v>
          </cell>
          <cell r="AH957">
            <v>3050</v>
          </cell>
          <cell r="AI957">
            <v>0</v>
          </cell>
          <cell r="AJ957">
            <v>0</v>
          </cell>
          <cell r="AK957">
            <v>600</v>
          </cell>
          <cell r="AL957">
            <v>0</v>
          </cell>
          <cell r="AM957">
            <v>0</v>
          </cell>
          <cell r="AN957">
            <v>160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</row>
        <row r="958">
          <cell r="A958">
            <v>42401</v>
          </cell>
          <cell r="B958">
            <v>30</v>
          </cell>
          <cell r="C958">
            <v>0</v>
          </cell>
          <cell r="D958">
            <v>15731.199999999997</v>
          </cell>
          <cell r="E958">
            <v>0</v>
          </cell>
          <cell r="F958">
            <v>0</v>
          </cell>
          <cell r="G958">
            <v>6047.6</v>
          </cell>
          <cell r="H958">
            <v>0</v>
          </cell>
          <cell r="I958">
            <v>0</v>
          </cell>
          <cell r="J958">
            <v>1600</v>
          </cell>
          <cell r="K958">
            <v>0</v>
          </cell>
          <cell r="L958">
            <v>3076</v>
          </cell>
          <cell r="M958">
            <v>0</v>
          </cell>
          <cell r="N958">
            <v>0</v>
          </cell>
          <cell r="O958">
            <v>0</v>
          </cell>
          <cell r="P958">
            <v>300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14400</v>
          </cell>
          <cell r="W958">
            <v>900</v>
          </cell>
          <cell r="X958">
            <v>0</v>
          </cell>
          <cell r="Y958">
            <v>31306.700000000004</v>
          </cell>
          <cell r="Z958">
            <v>0</v>
          </cell>
          <cell r="AA958">
            <v>0</v>
          </cell>
          <cell r="AB958">
            <v>7900</v>
          </cell>
          <cell r="AC958">
            <v>0</v>
          </cell>
          <cell r="AD958">
            <v>0</v>
          </cell>
          <cell r="AE958">
            <v>4804.7</v>
          </cell>
          <cell r="AF958">
            <v>0</v>
          </cell>
          <cell r="AG958">
            <v>0</v>
          </cell>
          <cell r="AH958">
            <v>3050</v>
          </cell>
          <cell r="AI958">
            <v>0</v>
          </cell>
          <cell r="AJ958">
            <v>0</v>
          </cell>
          <cell r="AK958">
            <v>600</v>
          </cell>
          <cell r="AL958">
            <v>0</v>
          </cell>
          <cell r="AM958">
            <v>0</v>
          </cell>
          <cell r="AN958">
            <v>160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</row>
        <row r="959">
          <cell r="A959">
            <v>42402</v>
          </cell>
          <cell r="B959">
            <v>100</v>
          </cell>
          <cell r="C959">
            <v>0</v>
          </cell>
          <cell r="D959">
            <v>15831.199999999997</v>
          </cell>
          <cell r="E959">
            <v>285</v>
          </cell>
          <cell r="F959">
            <v>0</v>
          </cell>
          <cell r="G959">
            <v>6332.6</v>
          </cell>
          <cell r="H959">
            <v>0</v>
          </cell>
          <cell r="I959">
            <v>0</v>
          </cell>
          <cell r="J959">
            <v>1600</v>
          </cell>
          <cell r="K959">
            <v>350</v>
          </cell>
          <cell r="L959">
            <v>0</v>
          </cell>
          <cell r="M959">
            <v>350</v>
          </cell>
          <cell r="N959">
            <v>0</v>
          </cell>
          <cell r="O959">
            <v>0</v>
          </cell>
          <cell r="P959">
            <v>300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14400</v>
          </cell>
          <cell r="W959">
            <v>220</v>
          </cell>
          <cell r="X959">
            <v>300</v>
          </cell>
          <cell r="Y959">
            <v>31226.700000000004</v>
          </cell>
          <cell r="Z959">
            <v>0</v>
          </cell>
          <cell r="AA959">
            <v>0</v>
          </cell>
          <cell r="AB959">
            <v>7900</v>
          </cell>
          <cell r="AC959">
            <v>0</v>
          </cell>
          <cell r="AD959">
            <v>0</v>
          </cell>
          <cell r="AE959">
            <v>4804.7</v>
          </cell>
          <cell r="AF959">
            <v>0</v>
          </cell>
          <cell r="AG959">
            <v>0</v>
          </cell>
          <cell r="AH959">
            <v>3050</v>
          </cell>
          <cell r="AI959">
            <v>0</v>
          </cell>
          <cell r="AJ959">
            <v>0</v>
          </cell>
          <cell r="AK959">
            <v>600</v>
          </cell>
          <cell r="AL959">
            <v>0</v>
          </cell>
          <cell r="AM959">
            <v>0</v>
          </cell>
          <cell r="AN959">
            <v>160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</row>
        <row r="960">
          <cell r="A960">
            <v>42403</v>
          </cell>
          <cell r="B960">
            <v>0.2</v>
          </cell>
          <cell r="C960">
            <v>0</v>
          </cell>
          <cell r="D960">
            <v>15831.399999999998</v>
          </cell>
          <cell r="E960">
            <v>0</v>
          </cell>
          <cell r="F960">
            <v>0</v>
          </cell>
          <cell r="G960">
            <v>6332.6</v>
          </cell>
          <cell r="H960">
            <v>0</v>
          </cell>
          <cell r="I960">
            <v>0</v>
          </cell>
          <cell r="J960">
            <v>1600</v>
          </cell>
          <cell r="K960">
            <v>750.1</v>
          </cell>
          <cell r="L960">
            <v>350</v>
          </cell>
          <cell r="M960">
            <v>750.09999999999991</v>
          </cell>
          <cell r="N960">
            <v>0</v>
          </cell>
          <cell r="O960">
            <v>0</v>
          </cell>
          <cell r="P960">
            <v>300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14400</v>
          </cell>
          <cell r="W960">
            <v>280</v>
          </cell>
          <cell r="X960">
            <v>220</v>
          </cell>
          <cell r="Y960">
            <v>31286.700000000004</v>
          </cell>
          <cell r="Z960">
            <v>0</v>
          </cell>
          <cell r="AA960">
            <v>0</v>
          </cell>
          <cell r="AB960">
            <v>7900</v>
          </cell>
          <cell r="AC960">
            <v>0</v>
          </cell>
          <cell r="AD960">
            <v>0</v>
          </cell>
          <cell r="AE960">
            <v>4804.7</v>
          </cell>
          <cell r="AF960">
            <v>0</v>
          </cell>
          <cell r="AG960">
            <v>0</v>
          </cell>
          <cell r="AH960">
            <v>3050</v>
          </cell>
          <cell r="AI960">
            <v>0</v>
          </cell>
          <cell r="AJ960">
            <v>0</v>
          </cell>
          <cell r="AK960">
            <v>600</v>
          </cell>
          <cell r="AL960">
            <v>0</v>
          </cell>
          <cell r="AM960">
            <v>0</v>
          </cell>
          <cell r="AN960">
            <v>160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</row>
        <row r="961">
          <cell r="A961">
            <v>42404</v>
          </cell>
          <cell r="B961">
            <v>30</v>
          </cell>
          <cell r="C961">
            <v>0</v>
          </cell>
          <cell r="D961">
            <v>15861.399999999998</v>
          </cell>
          <cell r="E961">
            <v>0</v>
          </cell>
          <cell r="F961">
            <v>79.599999999999994</v>
          </cell>
          <cell r="G961">
            <v>6253</v>
          </cell>
          <cell r="H961">
            <v>0</v>
          </cell>
          <cell r="I961">
            <v>0</v>
          </cell>
          <cell r="J961">
            <v>1600</v>
          </cell>
          <cell r="K961">
            <v>1332.4</v>
          </cell>
          <cell r="L961">
            <v>750.1</v>
          </cell>
          <cell r="M961">
            <v>1332.4</v>
          </cell>
          <cell r="N961">
            <v>0</v>
          </cell>
          <cell r="O961">
            <v>0</v>
          </cell>
          <cell r="P961">
            <v>300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14400</v>
          </cell>
          <cell r="W961">
            <v>240</v>
          </cell>
          <cell r="X961">
            <v>450</v>
          </cell>
          <cell r="Y961">
            <v>31076.700000000004</v>
          </cell>
          <cell r="Z961">
            <v>0</v>
          </cell>
          <cell r="AA961">
            <v>0</v>
          </cell>
          <cell r="AB961">
            <v>7900</v>
          </cell>
          <cell r="AC961">
            <v>0</v>
          </cell>
          <cell r="AD961">
            <v>0</v>
          </cell>
          <cell r="AE961">
            <v>4804.7</v>
          </cell>
          <cell r="AF961">
            <v>0</v>
          </cell>
          <cell r="AG961">
            <v>0</v>
          </cell>
          <cell r="AH961">
            <v>3050</v>
          </cell>
          <cell r="AI961">
            <v>0</v>
          </cell>
          <cell r="AJ961">
            <v>0</v>
          </cell>
          <cell r="AK961">
            <v>600</v>
          </cell>
          <cell r="AL961">
            <v>0</v>
          </cell>
          <cell r="AM961">
            <v>0</v>
          </cell>
          <cell r="AN961">
            <v>160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</row>
        <row r="962">
          <cell r="A962">
            <v>42405</v>
          </cell>
          <cell r="B962">
            <v>100.1</v>
          </cell>
          <cell r="C962">
            <v>0</v>
          </cell>
          <cell r="D962">
            <v>15961.499999999998</v>
          </cell>
          <cell r="E962">
            <v>0</v>
          </cell>
          <cell r="F962">
            <v>165</v>
          </cell>
          <cell r="G962">
            <v>6088</v>
          </cell>
          <cell r="H962">
            <v>0</v>
          </cell>
          <cell r="I962">
            <v>0</v>
          </cell>
          <cell r="J962">
            <v>1600</v>
          </cell>
          <cell r="K962">
            <v>1253.1999999999998</v>
          </cell>
          <cell r="L962">
            <v>1332.4</v>
          </cell>
          <cell r="M962">
            <v>1253.1999999999998</v>
          </cell>
          <cell r="N962">
            <v>0</v>
          </cell>
          <cell r="O962">
            <v>0</v>
          </cell>
          <cell r="P962">
            <v>300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400</v>
          </cell>
          <cell r="V962">
            <v>14000</v>
          </cell>
          <cell r="W962">
            <v>135</v>
          </cell>
          <cell r="X962">
            <v>136.30000000000001</v>
          </cell>
          <cell r="Y962">
            <v>31075.400000000005</v>
          </cell>
          <cell r="Z962">
            <v>0</v>
          </cell>
          <cell r="AA962">
            <v>0</v>
          </cell>
          <cell r="AB962">
            <v>7900</v>
          </cell>
          <cell r="AC962">
            <v>0</v>
          </cell>
          <cell r="AD962">
            <v>0</v>
          </cell>
          <cell r="AE962">
            <v>4804.7</v>
          </cell>
          <cell r="AF962">
            <v>0</v>
          </cell>
          <cell r="AG962">
            <v>0</v>
          </cell>
          <cell r="AH962">
            <v>3050</v>
          </cell>
          <cell r="AI962">
            <v>0</v>
          </cell>
          <cell r="AJ962">
            <v>0</v>
          </cell>
          <cell r="AK962">
            <v>600</v>
          </cell>
          <cell r="AL962">
            <v>0</v>
          </cell>
          <cell r="AM962">
            <v>0</v>
          </cell>
          <cell r="AN962">
            <v>160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</row>
        <row r="963">
          <cell r="A963">
            <v>42408</v>
          </cell>
          <cell r="B963">
            <v>130</v>
          </cell>
          <cell r="C963">
            <v>0</v>
          </cell>
          <cell r="D963">
            <v>16091.499999999998</v>
          </cell>
          <cell r="E963">
            <v>154</v>
          </cell>
          <cell r="F963">
            <v>100</v>
          </cell>
          <cell r="G963">
            <v>6142</v>
          </cell>
          <cell r="H963">
            <v>0</v>
          </cell>
          <cell r="I963">
            <v>0</v>
          </cell>
          <cell r="J963">
            <v>1600</v>
          </cell>
          <cell r="K963">
            <v>1399.7</v>
          </cell>
          <cell r="L963">
            <v>1253.1999999999998</v>
          </cell>
          <cell r="M963">
            <v>1399.6999999999998</v>
          </cell>
          <cell r="N963">
            <v>0</v>
          </cell>
          <cell r="O963">
            <v>0</v>
          </cell>
          <cell r="P963">
            <v>300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14000</v>
          </cell>
          <cell r="W963">
            <v>296.2</v>
          </cell>
          <cell r="X963">
            <v>270</v>
          </cell>
          <cell r="Y963">
            <v>31101.600000000006</v>
          </cell>
          <cell r="Z963">
            <v>0</v>
          </cell>
          <cell r="AA963">
            <v>0</v>
          </cell>
          <cell r="AB963">
            <v>7900</v>
          </cell>
          <cell r="AC963">
            <v>0</v>
          </cell>
          <cell r="AD963">
            <v>0</v>
          </cell>
          <cell r="AE963">
            <v>4804.7</v>
          </cell>
          <cell r="AF963">
            <v>0</v>
          </cell>
          <cell r="AG963">
            <v>0</v>
          </cell>
          <cell r="AH963">
            <v>3050</v>
          </cell>
          <cell r="AI963">
            <v>0</v>
          </cell>
          <cell r="AJ963">
            <v>0</v>
          </cell>
          <cell r="AK963">
            <v>600</v>
          </cell>
          <cell r="AL963">
            <v>0</v>
          </cell>
          <cell r="AM963">
            <v>0</v>
          </cell>
          <cell r="AN963">
            <v>160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</row>
        <row r="964">
          <cell r="A964">
            <v>42409</v>
          </cell>
          <cell r="B964">
            <v>200</v>
          </cell>
          <cell r="C964">
            <v>0</v>
          </cell>
          <cell r="D964">
            <v>16291.499999999998</v>
          </cell>
          <cell r="E964">
            <v>322</v>
          </cell>
          <cell r="F964">
            <v>0</v>
          </cell>
          <cell r="G964">
            <v>6464</v>
          </cell>
          <cell r="H964">
            <v>0</v>
          </cell>
          <cell r="I964">
            <v>0</v>
          </cell>
          <cell r="J964">
            <v>1600</v>
          </cell>
          <cell r="K964">
            <v>1700.2</v>
          </cell>
          <cell r="L964">
            <v>1399.7</v>
          </cell>
          <cell r="M964">
            <v>1700.1999999999996</v>
          </cell>
          <cell r="N964">
            <v>0</v>
          </cell>
          <cell r="O964">
            <v>0</v>
          </cell>
          <cell r="P964">
            <v>300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14000</v>
          </cell>
          <cell r="W964">
            <v>188</v>
          </cell>
          <cell r="X964">
            <v>303</v>
          </cell>
          <cell r="Y964">
            <v>30986.600000000006</v>
          </cell>
          <cell r="Z964">
            <v>0</v>
          </cell>
          <cell r="AA964">
            <v>0</v>
          </cell>
          <cell r="AB964">
            <v>7900</v>
          </cell>
          <cell r="AC964">
            <v>0</v>
          </cell>
          <cell r="AD964">
            <v>0</v>
          </cell>
          <cell r="AE964">
            <v>4804.7</v>
          </cell>
          <cell r="AF964">
            <v>0</v>
          </cell>
          <cell r="AG964">
            <v>0</v>
          </cell>
          <cell r="AH964">
            <v>3050</v>
          </cell>
          <cell r="AI964">
            <v>0</v>
          </cell>
          <cell r="AJ964">
            <v>0</v>
          </cell>
          <cell r="AK964">
            <v>600</v>
          </cell>
          <cell r="AL964">
            <v>0</v>
          </cell>
          <cell r="AM964">
            <v>0</v>
          </cell>
          <cell r="AN964">
            <v>160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</row>
        <row r="965">
          <cell r="A965">
            <v>42410</v>
          </cell>
          <cell r="B965">
            <v>247.8</v>
          </cell>
          <cell r="C965">
            <v>0</v>
          </cell>
          <cell r="D965">
            <v>16539.3</v>
          </cell>
          <cell r="E965">
            <v>250</v>
          </cell>
          <cell r="F965">
            <v>426</v>
          </cell>
          <cell r="G965">
            <v>6288</v>
          </cell>
          <cell r="H965">
            <v>0</v>
          </cell>
          <cell r="I965">
            <v>0</v>
          </cell>
          <cell r="J965">
            <v>1600</v>
          </cell>
          <cell r="K965">
            <v>1611.2</v>
          </cell>
          <cell r="L965">
            <v>1700.2</v>
          </cell>
          <cell r="M965">
            <v>1611.1999999999996</v>
          </cell>
          <cell r="N965">
            <v>0</v>
          </cell>
          <cell r="O965">
            <v>0</v>
          </cell>
          <cell r="P965">
            <v>300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14000</v>
          </cell>
          <cell r="W965">
            <v>558</v>
          </cell>
          <cell r="X965">
            <v>350</v>
          </cell>
          <cell r="Y965">
            <v>31194.600000000006</v>
          </cell>
          <cell r="Z965">
            <v>0</v>
          </cell>
          <cell r="AA965">
            <v>0</v>
          </cell>
          <cell r="AB965">
            <v>7900</v>
          </cell>
          <cell r="AC965">
            <v>0</v>
          </cell>
          <cell r="AD965">
            <v>0</v>
          </cell>
          <cell r="AE965">
            <v>4804.7</v>
          </cell>
          <cell r="AF965">
            <v>0</v>
          </cell>
          <cell r="AG965">
            <v>0</v>
          </cell>
          <cell r="AH965">
            <v>3050</v>
          </cell>
          <cell r="AI965">
            <v>0</v>
          </cell>
          <cell r="AJ965">
            <v>0</v>
          </cell>
          <cell r="AK965">
            <v>600</v>
          </cell>
          <cell r="AL965">
            <v>0</v>
          </cell>
          <cell r="AM965">
            <v>0</v>
          </cell>
          <cell r="AN965">
            <v>160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</row>
        <row r="966">
          <cell r="A966">
            <v>42411</v>
          </cell>
          <cell r="B966">
            <v>30.1</v>
          </cell>
          <cell r="C966">
            <v>1100.0999999999999</v>
          </cell>
          <cell r="D966">
            <v>15469.299999999997</v>
          </cell>
          <cell r="E966">
            <v>50</v>
          </cell>
          <cell r="F966">
            <v>100</v>
          </cell>
          <cell r="G966">
            <v>6238</v>
          </cell>
          <cell r="H966">
            <v>0</v>
          </cell>
          <cell r="I966">
            <v>0</v>
          </cell>
          <cell r="J966">
            <v>1600</v>
          </cell>
          <cell r="K966">
            <v>2958.9</v>
          </cell>
          <cell r="L966">
            <v>1611.2</v>
          </cell>
          <cell r="M966">
            <v>2958.8999999999996</v>
          </cell>
          <cell r="N966">
            <v>0</v>
          </cell>
          <cell r="O966">
            <v>0</v>
          </cell>
          <cell r="P966">
            <v>300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14000</v>
          </cell>
          <cell r="W966">
            <v>292</v>
          </cell>
          <cell r="X966">
            <v>165</v>
          </cell>
          <cell r="Y966">
            <v>31321.600000000006</v>
          </cell>
          <cell r="Z966">
            <v>0</v>
          </cell>
          <cell r="AA966">
            <v>0</v>
          </cell>
          <cell r="AB966">
            <v>7900</v>
          </cell>
          <cell r="AC966">
            <v>0</v>
          </cell>
          <cell r="AD966">
            <v>0</v>
          </cell>
          <cell r="AE966">
            <v>4804.7</v>
          </cell>
          <cell r="AF966">
            <v>0</v>
          </cell>
          <cell r="AG966">
            <v>0</v>
          </cell>
          <cell r="AH966">
            <v>3050</v>
          </cell>
          <cell r="AI966">
            <v>0</v>
          </cell>
          <cell r="AJ966">
            <v>0</v>
          </cell>
          <cell r="AK966">
            <v>600</v>
          </cell>
          <cell r="AL966">
            <v>0</v>
          </cell>
          <cell r="AM966">
            <v>0</v>
          </cell>
          <cell r="AN966">
            <v>160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</row>
        <row r="967">
          <cell r="A967">
            <v>42412</v>
          </cell>
          <cell r="B967">
            <v>680</v>
          </cell>
          <cell r="C967">
            <v>0</v>
          </cell>
          <cell r="D967">
            <v>16149.299999999997</v>
          </cell>
          <cell r="E967">
            <v>0</v>
          </cell>
          <cell r="F967">
            <v>300</v>
          </cell>
          <cell r="G967">
            <v>5938</v>
          </cell>
          <cell r="H967">
            <v>0</v>
          </cell>
          <cell r="I967">
            <v>0</v>
          </cell>
          <cell r="J967">
            <v>1600</v>
          </cell>
          <cell r="K967">
            <v>4000</v>
          </cell>
          <cell r="L967">
            <v>2958.9</v>
          </cell>
          <cell r="M967">
            <v>3999.9999999999995</v>
          </cell>
          <cell r="N967">
            <v>0</v>
          </cell>
          <cell r="O967">
            <v>0</v>
          </cell>
          <cell r="P967">
            <v>300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14000</v>
          </cell>
          <cell r="W967">
            <v>120</v>
          </cell>
          <cell r="X967">
            <v>180</v>
          </cell>
          <cell r="Y967">
            <v>31261.600000000006</v>
          </cell>
          <cell r="Z967">
            <v>0</v>
          </cell>
          <cell r="AA967">
            <v>0</v>
          </cell>
          <cell r="AB967">
            <v>7900</v>
          </cell>
          <cell r="AC967">
            <v>0</v>
          </cell>
          <cell r="AD967">
            <v>0</v>
          </cell>
          <cell r="AE967">
            <v>4804.7</v>
          </cell>
          <cell r="AF967">
            <v>0</v>
          </cell>
          <cell r="AG967">
            <v>0</v>
          </cell>
          <cell r="AH967">
            <v>3050</v>
          </cell>
          <cell r="AI967">
            <v>0</v>
          </cell>
          <cell r="AJ967">
            <v>0</v>
          </cell>
          <cell r="AK967">
            <v>600</v>
          </cell>
          <cell r="AL967">
            <v>0</v>
          </cell>
          <cell r="AM967">
            <v>0</v>
          </cell>
          <cell r="AN967">
            <v>160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</row>
        <row r="968">
          <cell r="A968">
            <v>42415</v>
          </cell>
          <cell r="B968">
            <v>349</v>
          </cell>
          <cell r="C968">
            <v>0</v>
          </cell>
          <cell r="D968">
            <v>16498.299999999996</v>
          </cell>
          <cell r="E968">
            <v>0</v>
          </cell>
          <cell r="F968">
            <v>0</v>
          </cell>
          <cell r="G968">
            <v>5938</v>
          </cell>
          <cell r="H968">
            <v>0</v>
          </cell>
          <cell r="I968">
            <v>0</v>
          </cell>
          <cell r="J968">
            <v>1600</v>
          </cell>
          <cell r="K968">
            <v>3600</v>
          </cell>
          <cell r="L968">
            <v>4000</v>
          </cell>
          <cell r="M968">
            <v>3600</v>
          </cell>
          <cell r="N968">
            <v>0</v>
          </cell>
          <cell r="O968">
            <v>0</v>
          </cell>
          <cell r="P968">
            <v>300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14000</v>
          </cell>
          <cell r="W968">
            <v>0</v>
          </cell>
          <cell r="X968">
            <v>0</v>
          </cell>
          <cell r="Y968">
            <v>31261.600000000006</v>
          </cell>
          <cell r="Z968">
            <v>0</v>
          </cell>
          <cell r="AA968">
            <v>0</v>
          </cell>
          <cell r="AB968">
            <v>7900</v>
          </cell>
          <cell r="AC968">
            <v>0</v>
          </cell>
          <cell r="AD968">
            <v>0</v>
          </cell>
          <cell r="AE968">
            <v>4804.7</v>
          </cell>
          <cell r="AF968">
            <v>0</v>
          </cell>
          <cell r="AG968">
            <v>0</v>
          </cell>
          <cell r="AH968">
            <v>3050</v>
          </cell>
          <cell r="AI968">
            <v>0</v>
          </cell>
          <cell r="AJ968">
            <v>0</v>
          </cell>
          <cell r="AK968">
            <v>600</v>
          </cell>
          <cell r="AL968">
            <v>0</v>
          </cell>
          <cell r="AM968">
            <v>0</v>
          </cell>
          <cell r="AN968">
            <v>160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</row>
        <row r="969">
          <cell r="A969">
            <v>42416</v>
          </cell>
          <cell r="B969">
            <v>228</v>
          </cell>
          <cell r="C969">
            <v>0</v>
          </cell>
          <cell r="D969">
            <v>16726.299999999996</v>
          </cell>
          <cell r="E969">
            <v>820</v>
          </cell>
          <cell r="F969">
            <v>0</v>
          </cell>
          <cell r="G969">
            <v>6758</v>
          </cell>
          <cell r="H969">
            <v>0</v>
          </cell>
          <cell r="I969">
            <v>0</v>
          </cell>
          <cell r="J969">
            <v>1600</v>
          </cell>
          <cell r="K969">
            <v>2623.3</v>
          </cell>
          <cell r="L969">
            <v>3600</v>
          </cell>
          <cell r="M969">
            <v>2623.3</v>
          </cell>
          <cell r="N969">
            <v>0</v>
          </cell>
          <cell r="O969">
            <v>0</v>
          </cell>
          <cell r="P969">
            <v>300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14000</v>
          </cell>
          <cell r="W969">
            <v>400</v>
          </cell>
          <cell r="X969">
            <v>359.9</v>
          </cell>
          <cell r="Y969">
            <v>31301.700000000004</v>
          </cell>
          <cell r="Z969">
            <v>0</v>
          </cell>
          <cell r="AA969">
            <v>0</v>
          </cell>
          <cell r="AB969">
            <v>7900</v>
          </cell>
          <cell r="AC969">
            <v>0</v>
          </cell>
          <cell r="AD969">
            <v>0</v>
          </cell>
          <cell r="AE969">
            <v>4804.7</v>
          </cell>
          <cell r="AF969">
            <v>0</v>
          </cell>
          <cell r="AG969">
            <v>0</v>
          </cell>
          <cell r="AH969">
            <v>3050</v>
          </cell>
          <cell r="AI969">
            <v>0</v>
          </cell>
          <cell r="AJ969">
            <v>0</v>
          </cell>
          <cell r="AK969">
            <v>600</v>
          </cell>
          <cell r="AL969">
            <v>0</v>
          </cell>
          <cell r="AM969">
            <v>0</v>
          </cell>
          <cell r="AN969">
            <v>160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</row>
        <row r="970">
          <cell r="A970">
            <v>42417</v>
          </cell>
          <cell r="B970">
            <v>149</v>
          </cell>
          <cell r="C970">
            <v>0</v>
          </cell>
          <cell r="D970">
            <v>16875.299999999996</v>
          </cell>
          <cell r="E970">
            <v>0</v>
          </cell>
          <cell r="F970">
            <v>0</v>
          </cell>
          <cell r="G970">
            <v>6758</v>
          </cell>
          <cell r="H970">
            <v>0</v>
          </cell>
          <cell r="I970">
            <v>0</v>
          </cell>
          <cell r="J970">
            <v>1600</v>
          </cell>
          <cell r="K970">
            <v>2500.1999999999998</v>
          </cell>
          <cell r="L970">
            <v>2623.3</v>
          </cell>
          <cell r="M970">
            <v>2500.1999999999998</v>
          </cell>
          <cell r="N970">
            <v>0</v>
          </cell>
          <cell r="O970">
            <v>0</v>
          </cell>
          <cell r="P970">
            <v>300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14000</v>
          </cell>
          <cell r="W970">
            <v>0</v>
          </cell>
          <cell r="X970">
            <v>300</v>
          </cell>
          <cell r="Y970">
            <v>31001.700000000004</v>
          </cell>
          <cell r="Z970">
            <v>0</v>
          </cell>
          <cell r="AA970">
            <v>0</v>
          </cell>
          <cell r="AB970">
            <v>7900</v>
          </cell>
          <cell r="AC970">
            <v>0</v>
          </cell>
          <cell r="AD970">
            <v>0</v>
          </cell>
          <cell r="AE970">
            <v>4804.7</v>
          </cell>
          <cell r="AF970">
            <v>0</v>
          </cell>
          <cell r="AG970">
            <v>0</v>
          </cell>
          <cell r="AH970">
            <v>3050</v>
          </cell>
          <cell r="AI970">
            <v>0</v>
          </cell>
          <cell r="AJ970">
            <v>0</v>
          </cell>
          <cell r="AK970">
            <v>600</v>
          </cell>
          <cell r="AL970">
            <v>0</v>
          </cell>
          <cell r="AM970">
            <v>0</v>
          </cell>
          <cell r="AN970">
            <v>160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</row>
        <row r="971">
          <cell r="A971">
            <v>42418</v>
          </cell>
          <cell r="B971">
            <v>217</v>
          </cell>
          <cell r="C971">
            <v>0</v>
          </cell>
          <cell r="D971">
            <v>17092.299999999996</v>
          </cell>
          <cell r="E971">
            <v>150</v>
          </cell>
          <cell r="F971">
            <v>0</v>
          </cell>
          <cell r="G971">
            <v>6908</v>
          </cell>
          <cell r="H971">
            <v>0</v>
          </cell>
          <cell r="I971">
            <v>0</v>
          </cell>
          <cell r="J971">
            <v>1600</v>
          </cell>
          <cell r="K971">
            <v>2000</v>
          </cell>
          <cell r="L971">
            <v>2500.1999999999998</v>
          </cell>
          <cell r="M971">
            <v>2000</v>
          </cell>
          <cell r="N971">
            <v>0</v>
          </cell>
          <cell r="O971">
            <v>0</v>
          </cell>
          <cell r="P971">
            <v>300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14000</v>
          </cell>
          <cell r="W971">
            <v>545</v>
          </cell>
          <cell r="X971">
            <v>600</v>
          </cell>
          <cell r="Y971">
            <v>30946.700000000004</v>
          </cell>
          <cell r="Z971">
            <v>0</v>
          </cell>
          <cell r="AA971">
            <v>0</v>
          </cell>
          <cell r="AB971">
            <v>7900</v>
          </cell>
          <cell r="AC971">
            <v>0</v>
          </cell>
          <cell r="AD971">
            <v>0</v>
          </cell>
          <cell r="AE971">
            <v>4804.7</v>
          </cell>
          <cell r="AF971">
            <v>0</v>
          </cell>
          <cell r="AG971">
            <v>0</v>
          </cell>
          <cell r="AH971">
            <v>3050</v>
          </cell>
          <cell r="AI971">
            <v>0</v>
          </cell>
          <cell r="AJ971">
            <v>0</v>
          </cell>
          <cell r="AK971">
            <v>600</v>
          </cell>
          <cell r="AL971">
            <v>0</v>
          </cell>
          <cell r="AM971">
            <v>0</v>
          </cell>
          <cell r="AN971">
            <v>160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</row>
        <row r="972">
          <cell r="A972">
            <v>42419</v>
          </cell>
          <cell r="B972">
            <v>100</v>
          </cell>
          <cell r="C972">
            <v>0</v>
          </cell>
          <cell r="D972">
            <v>17192.299999999996</v>
          </cell>
          <cell r="E972">
            <v>100</v>
          </cell>
          <cell r="F972">
            <v>0</v>
          </cell>
          <cell r="G972">
            <v>7008</v>
          </cell>
          <cell r="H972">
            <v>0</v>
          </cell>
          <cell r="I972">
            <v>0</v>
          </cell>
          <cell r="J972">
            <v>1600</v>
          </cell>
          <cell r="K972">
            <v>887.3</v>
          </cell>
          <cell r="L972">
            <v>2000</v>
          </cell>
          <cell r="M972">
            <v>887.30000000000018</v>
          </cell>
          <cell r="N972">
            <v>0</v>
          </cell>
          <cell r="O972">
            <v>0</v>
          </cell>
          <cell r="P972">
            <v>300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14000</v>
          </cell>
          <cell r="W972">
            <v>470</v>
          </cell>
          <cell r="X972">
            <v>265</v>
          </cell>
          <cell r="Y972">
            <v>31151.700000000004</v>
          </cell>
          <cell r="Z972">
            <v>0</v>
          </cell>
          <cell r="AA972">
            <v>0</v>
          </cell>
          <cell r="AB972">
            <v>7900</v>
          </cell>
          <cell r="AC972">
            <v>0</v>
          </cell>
          <cell r="AD972">
            <v>0</v>
          </cell>
          <cell r="AE972">
            <v>4804.7</v>
          </cell>
          <cell r="AF972">
            <v>0</v>
          </cell>
          <cell r="AG972">
            <v>550</v>
          </cell>
          <cell r="AH972">
            <v>2500</v>
          </cell>
          <cell r="AI972">
            <v>0</v>
          </cell>
          <cell r="AJ972">
            <v>0</v>
          </cell>
          <cell r="AK972">
            <v>600</v>
          </cell>
          <cell r="AL972">
            <v>0</v>
          </cell>
          <cell r="AM972">
            <v>0</v>
          </cell>
          <cell r="AN972">
            <v>160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</row>
        <row r="973">
          <cell r="A973">
            <v>42422</v>
          </cell>
          <cell r="B973">
            <v>130</v>
          </cell>
          <cell r="C973">
            <v>48</v>
          </cell>
          <cell r="D973">
            <v>17274.299999999996</v>
          </cell>
          <cell r="E973">
            <v>0</v>
          </cell>
          <cell r="F973">
            <v>488</v>
          </cell>
          <cell r="G973">
            <v>6520</v>
          </cell>
          <cell r="H973">
            <v>0</v>
          </cell>
          <cell r="I973">
            <v>0</v>
          </cell>
          <cell r="J973">
            <v>1600</v>
          </cell>
          <cell r="K973">
            <v>1149.8</v>
          </cell>
          <cell r="L973">
            <v>887.3</v>
          </cell>
          <cell r="M973">
            <v>1149.8000000000002</v>
          </cell>
          <cell r="N973">
            <v>0</v>
          </cell>
          <cell r="O973">
            <v>0</v>
          </cell>
          <cell r="P973">
            <v>300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14000</v>
          </cell>
          <cell r="W973">
            <v>670</v>
          </cell>
          <cell r="X973">
            <v>600</v>
          </cell>
          <cell r="Y973">
            <v>31221.700000000004</v>
          </cell>
          <cell r="Z973">
            <v>0</v>
          </cell>
          <cell r="AA973">
            <v>0</v>
          </cell>
          <cell r="AB973">
            <v>7900</v>
          </cell>
          <cell r="AC973">
            <v>0</v>
          </cell>
          <cell r="AD973">
            <v>0</v>
          </cell>
          <cell r="AE973">
            <v>4804.7</v>
          </cell>
          <cell r="AF973">
            <v>0</v>
          </cell>
          <cell r="AG973">
            <v>0</v>
          </cell>
          <cell r="AH973">
            <v>2500</v>
          </cell>
          <cell r="AI973">
            <v>0</v>
          </cell>
          <cell r="AJ973">
            <v>0</v>
          </cell>
          <cell r="AK973">
            <v>600</v>
          </cell>
          <cell r="AL973">
            <v>0</v>
          </cell>
          <cell r="AM973">
            <v>0</v>
          </cell>
          <cell r="AN973">
            <v>160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</row>
        <row r="974">
          <cell r="A974">
            <v>42423</v>
          </cell>
          <cell r="B974">
            <v>350.9</v>
          </cell>
          <cell r="C974">
            <v>0</v>
          </cell>
          <cell r="D974">
            <v>17625.199999999997</v>
          </cell>
          <cell r="E974">
            <v>180</v>
          </cell>
          <cell r="F974">
            <v>300</v>
          </cell>
          <cell r="G974">
            <v>6400</v>
          </cell>
          <cell r="H974">
            <v>0</v>
          </cell>
          <cell r="I974">
            <v>0</v>
          </cell>
          <cell r="J974">
            <v>1600</v>
          </cell>
          <cell r="K974">
            <v>1000</v>
          </cell>
          <cell r="L974">
            <v>1149.8</v>
          </cell>
          <cell r="M974">
            <v>1000.0000000000002</v>
          </cell>
          <cell r="N974">
            <v>0</v>
          </cell>
          <cell r="O974">
            <v>0</v>
          </cell>
          <cell r="P974">
            <v>300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14000</v>
          </cell>
          <cell r="W974">
            <v>927</v>
          </cell>
          <cell r="X974">
            <v>700</v>
          </cell>
          <cell r="Y974">
            <v>31448.700000000004</v>
          </cell>
          <cell r="Z974">
            <v>0</v>
          </cell>
          <cell r="AA974">
            <v>0</v>
          </cell>
          <cell r="AB974">
            <v>7900</v>
          </cell>
          <cell r="AC974">
            <v>0</v>
          </cell>
          <cell r="AD974">
            <v>0</v>
          </cell>
          <cell r="AE974">
            <v>4804.7</v>
          </cell>
          <cell r="AF974">
            <v>0</v>
          </cell>
          <cell r="AG974">
            <v>0</v>
          </cell>
          <cell r="AH974">
            <v>2500</v>
          </cell>
          <cell r="AI974">
            <v>0</v>
          </cell>
          <cell r="AJ974">
            <v>0</v>
          </cell>
          <cell r="AK974">
            <v>600</v>
          </cell>
          <cell r="AL974">
            <v>0</v>
          </cell>
          <cell r="AM974">
            <v>0</v>
          </cell>
          <cell r="AN974">
            <v>160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</row>
        <row r="975">
          <cell r="A975">
            <v>42424</v>
          </cell>
          <cell r="B975">
            <v>113.8</v>
          </cell>
          <cell r="C975">
            <v>0</v>
          </cell>
          <cell r="D975">
            <v>17738.999999999996</v>
          </cell>
          <cell r="E975">
            <v>0</v>
          </cell>
          <cell r="F975">
            <v>0</v>
          </cell>
          <cell r="G975">
            <v>6400</v>
          </cell>
          <cell r="H975">
            <v>0</v>
          </cell>
          <cell r="I975">
            <v>0</v>
          </cell>
          <cell r="J975">
            <v>1600</v>
          </cell>
          <cell r="K975">
            <v>565.70000000000005</v>
          </cell>
          <cell r="L975">
            <v>1000</v>
          </cell>
          <cell r="M975">
            <v>565.70000000000027</v>
          </cell>
          <cell r="N975">
            <v>0</v>
          </cell>
          <cell r="O975">
            <v>0</v>
          </cell>
          <cell r="P975">
            <v>300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14000</v>
          </cell>
          <cell r="W975">
            <v>295</v>
          </cell>
          <cell r="X975">
            <v>300</v>
          </cell>
          <cell r="Y975">
            <v>31443.700000000004</v>
          </cell>
          <cell r="Z975">
            <v>0</v>
          </cell>
          <cell r="AA975">
            <v>0</v>
          </cell>
          <cell r="AB975">
            <v>7900</v>
          </cell>
          <cell r="AC975">
            <v>0</v>
          </cell>
          <cell r="AD975">
            <v>0</v>
          </cell>
          <cell r="AE975">
            <v>4804.7</v>
          </cell>
          <cell r="AF975">
            <v>0</v>
          </cell>
          <cell r="AG975">
            <v>0</v>
          </cell>
          <cell r="AH975">
            <v>2500</v>
          </cell>
          <cell r="AI975">
            <v>0</v>
          </cell>
          <cell r="AJ975">
            <v>0</v>
          </cell>
          <cell r="AK975">
            <v>600</v>
          </cell>
          <cell r="AL975">
            <v>0</v>
          </cell>
          <cell r="AM975">
            <v>0</v>
          </cell>
          <cell r="AN975">
            <v>160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</row>
        <row r="976">
          <cell r="A976">
            <v>42425</v>
          </cell>
          <cell r="B976">
            <v>5</v>
          </cell>
          <cell r="C976">
            <v>0</v>
          </cell>
          <cell r="D976">
            <v>17743.999999999996</v>
          </cell>
          <cell r="E976">
            <v>81</v>
          </cell>
          <cell r="F976">
            <v>0</v>
          </cell>
          <cell r="G976">
            <v>6481</v>
          </cell>
          <cell r="H976">
            <v>0</v>
          </cell>
          <cell r="I976">
            <v>0</v>
          </cell>
          <cell r="J976">
            <v>1600</v>
          </cell>
          <cell r="K976">
            <v>893.2</v>
          </cell>
          <cell r="L976">
            <v>565.70000000000005</v>
          </cell>
          <cell r="M976">
            <v>893.20000000000027</v>
          </cell>
          <cell r="N976">
            <v>0</v>
          </cell>
          <cell r="O976">
            <v>0</v>
          </cell>
          <cell r="P976">
            <v>300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14000</v>
          </cell>
          <cell r="W976">
            <v>323</v>
          </cell>
          <cell r="X976">
            <v>635</v>
          </cell>
          <cell r="Y976">
            <v>31131.700000000004</v>
          </cell>
          <cell r="Z976">
            <v>0</v>
          </cell>
          <cell r="AA976">
            <v>0</v>
          </cell>
          <cell r="AB976">
            <v>7900</v>
          </cell>
          <cell r="AC976">
            <v>0</v>
          </cell>
          <cell r="AD976">
            <v>0</v>
          </cell>
          <cell r="AE976">
            <v>4804.7</v>
          </cell>
          <cell r="AF976">
            <v>0</v>
          </cell>
          <cell r="AG976">
            <v>0</v>
          </cell>
          <cell r="AH976">
            <v>2500</v>
          </cell>
          <cell r="AI976">
            <v>0</v>
          </cell>
          <cell r="AJ976">
            <v>0</v>
          </cell>
          <cell r="AK976">
            <v>600</v>
          </cell>
          <cell r="AL976">
            <v>0</v>
          </cell>
          <cell r="AM976">
            <v>0</v>
          </cell>
          <cell r="AN976">
            <v>160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</row>
        <row r="977">
          <cell r="A977">
            <v>42426</v>
          </cell>
          <cell r="B977">
            <v>0</v>
          </cell>
          <cell r="C977">
            <v>0</v>
          </cell>
          <cell r="D977">
            <v>17743.999999999996</v>
          </cell>
          <cell r="E977">
            <v>0</v>
          </cell>
          <cell r="F977">
            <v>0</v>
          </cell>
          <cell r="G977">
            <v>6481</v>
          </cell>
          <cell r="H977">
            <v>500</v>
          </cell>
          <cell r="I977">
            <v>500</v>
          </cell>
          <cell r="J977">
            <v>1600</v>
          </cell>
          <cell r="K977">
            <v>552.6</v>
          </cell>
          <cell r="L977">
            <v>893.2</v>
          </cell>
          <cell r="M977">
            <v>552.60000000000014</v>
          </cell>
          <cell r="N977">
            <v>0</v>
          </cell>
          <cell r="O977">
            <v>0</v>
          </cell>
          <cell r="P977">
            <v>300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14000</v>
          </cell>
          <cell r="W977">
            <v>375</v>
          </cell>
          <cell r="X977">
            <v>305</v>
          </cell>
          <cell r="Y977">
            <v>31201.700000000004</v>
          </cell>
          <cell r="Z977">
            <v>0</v>
          </cell>
          <cell r="AA977">
            <v>0</v>
          </cell>
          <cell r="AB977">
            <v>7900</v>
          </cell>
          <cell r="AC977">
            <v>0</v>
          </cell>
          <cell r="AD977">
            <v>0</v>
          </cell>
          <cell r="AE977">
            <v>4804.7</v>
          </cell>
          <cell r="AF977">
            <v>0</v>
          </cell>
          <cell r="AG977">
            <v>300</v>
          </cell>
          <cell r="AH977">
            <v>2200</v>
          </cell>
          <cell r="AI977">
            <v>0</v>
          </cell>
          <cell r="AJ977">
            <v>0</v>
          </cell>
          <cell r="AK977">
            <v>600</v>
          </cell>
          <cell r="AL977">
            <v>0</v>
          </cell>
          <cell r="AM977">
            <v>0</v>
          </cell>
          <cell r="AN977">
            <v>160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</row>
        <row r="978">
          <cell r="A978">
            <v>42429</v>
          </cell>
          <cell r="B978">
            <v>3</v>
          </cell>
          <cell r="C978">
            <v>0</v>
          </cell>
          <cell r="D978">
            <v>17746.999999999996</v>
          </cell>
          <cell r="E978">
            <v>230</v>
          </cell>
          <cell r="F978">
            <v>300</v>
          </cell>
          <cell r="G978">
            <v>6411</v>
          </cell>
          <cell r="H978">
            <v>200</v>
          </cell>
          <cell r="I978">
            <v>200</v>
          </cell>
          <cell r="J978">
            <v>1600</v>
          </cell>
          <cell r="K978">
            <v>700</v>
          </cell>
          <cell r="L978">
            <v>552.6</v>
          </cell>
          <cell r="M978">
            <v>700.00000000000011</v>
          </cell>
          <cell r="N978">
            <v>0</v>
          </cell>
          <cell r="O978">
            <v>0</v>
          </cell>
          <cell r="P978">
            <v>300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14000</v>
          </cell>
          <cell r="W978">
            <v>595</v>
          </cell>
          <cell r="X978">
            <v>595</v>
          </cell>
          <cell r="Y978">
            <v>31201.700000000004</v>
          </cell>
          <cell r="Z978">
            <v>0</v>
          </cell>
          <cell r="AA978">
            <v>0</v>
          </cell>
          <cell r="AB978">
            <v>7900</v>
          </cell>
          <cell r="AC978">
            <v>0</v>
          </cell>
          <cell r="AD978">
            <v>0</v>
          </cell>
          <cell r="AE978">
            <v>4804.7</v>
          </cell>
          <cell r="AF978">
            <v>0</v>
          </cell>
          <cell r="AG978">
            <v>0</v>
          </cell>
          <cell r="AH978">
            <v>2200</v>
          </cell>
          <cell r="AI978">
            <v>0</v>
          </cell>
          <cell r="AJ978">
            <v>0</v>
          </cell>
          <cell r="AK978">
            <v>600</v>
          </cell>
          <cell r="AL978">
            <v>0</v>
          </cell>
          <cell r="AM978">
            <v>0</v>
          </cell>
          <cell r="AN978">
            <v>160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</row>
        <row r="979">
          <cell r="A979">
            <v>42430</v>
          </cell>
          <cell r="B979">
            <v>0</v>
          </cell>
          <cell r="C979">
            <v>350.9</v>
          </cell>
          <cell r="D979">
            <v>17396.099999999995</v>
          </cell>
          <cell r="E979">
            <v>0</v>
          </cell>
          <cell r="F979">
            <v>0</v>
          </cell>
          <cell r="G979">
            <v>6411</v>
          </cell>
          <cell r="H979">
            <v>400</v>
          </cell>
          <cell r="I979">
            <v>400</v>
          </cell>
          <cell r="J979">
            <v>1600</v>
          </cell>
          <cell r="K979">
            <v>0</v>
          </cell>
          <cell r="L979">
            <v>700</v>
          </cell>
          <cell r="M979">
            <v>0</v>
          </cell>
          <cell r="N979">
            <v>1600</v>
          </cell>
          <cell r="O979">
            <v>0</v>
          </cell>
          <cell r="P979">
            <v>1900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14000</v>
          </cell>
          <cell r="W979">
            <v>88</v>
          </cell>
          <cell r="X979">
            <v>400</v>
          </cell>
          <cell r="Y979">
            <v>30889.700000000004</v>
          </cell>
          <cell r="Z979">
            <v>0</v>
          </cell>
          <cell r="AA979">
            <v>0</v>
          </cell>
          <cell r="AB979">
            <v>7900</v>
          </cell>
          <cell r="AC979">
            <v>0</v>
          </cell>
          <cell r="AD979">
            <v>0</v>
          </cell>
          <cell r="AE979">
            <v>4804.7</v>
          </cell>
          <cell r="AF979">
            <v>0</v>
          </cell>
          <cell r="AG979">
            <v>0</v>
          </cell>
          <cell r="AH979">
            <v>2200</v>
          </cell>
          <cell r="AI979">
            <v>0</v>
          </cell>
          <cell r="AJ979">
            <v>0</v>
          </cell>
          <cell r="AK979">
            <v>600</v>
          </cell>
          <cell r="AL979">
            <v>0</v>
          </cell>
          <cell r="AM979">
            <v>0</v>
          </cell>
          <cell r="AN979">
            <v>160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</row>
        <row r="980">
          <cell r="A980">
            <v>42431</v>
          </cell>
          <cell r="B980">
            <v>5</v>
          </cell>
          <cell r="C980">
            <v>83.8</v>
          </cell>
          <cell r="D980">
            <v>17317.299999999996</v>
          </cell>
          <cell r="E980">
            <v>0</v>
          </cell>
          <cell r="F980">
            <v>0</v>
          </cell>
          <cell r="G980">
            <v>6411</v>
          </cell>
          <cell r="H980">
            <v>500</v>
          </cell>
          <cell r="I980">
            <v>500</v>
          </cell>
          <cell r="J980">
            <v>1600</v>
          </cell>
          <cell r="K980">
            <v>0</v>
          </cell>
          <cell r="L980">
            <v>0</v>
          </cell>
          <cell r="M980">
            <v>0</v>
          </cell>
          <cell r="N980">
            <v>1000</v>
          </cell>
          <cell r="O980">
            <v>800</v>
          </cell>
          <cell r="P980">
            <v>2100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14000</v>
          </cell>
          <cell r="W980">
            <v>600</v>
          </cell>
          <cell r="X980">
            <v>600</v>
          </cell>
          <cell r="Y980">
            <v>30889.700000000004</v>
          </cell>
          <cell r="Z980">
            <v>0</v>
          </cell>
          <cell r="AA980">
            <v>0</v>
          </cell>
          <cell r="AB980">
            <v>7900</v>
          </cell>
          <cell r="AC980">
            <v>0</v>
          </cell>
          <cell r="AD980">
            <v>0</v>
          </cell>
          <cell r="AE980">
            <v>4804.7</v>
          </cell>
          <cell r="AF980">
            <v>300</v>
          </cell>
          <cell r="AG980">
            <v>0</v>
          </cell>
          <cell r="AH980">
            <v>2500</v>
          </cell>
          <cell r="AI980">
            <v>0</v>
          </cell>
          <cell r="AJ980">
            <v>0</v>
          </cell>
          <cell r="AK980">
            <v>600</v>
          </cell>
          <cell r="AL980">
            <v>0</v>
          </cell>
          <cell r="AM980">
            <v>0</v>
          </cell>
          <cell r="AN980">
            <v>160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</row>
        <row r="981">
          <cell r="A981">
            <v>42432</v>
          </cell>
          <cell r="B981">
            <v>5</v>
          </cell>
          <cell r="C981">
            <v>0</v>
          </cell>
          <cell r="D981">
            <v>17322.299999999996</v>
          </cell>
          <cell r="E981">
            <v>0</v>
          </cell>
          <cell r="F981">
            <v>0</v>
          </cell>
          <cell r="G981">
            <v>6411</v>
          </cell>
          <cell r="H981">
            <v>0</v>
          </cell>
          <cell r="I981">
            <v>0</v>
          </cell>
          <cell r="J981">
            <v>1600</v>
          </cell>
          <cell r="K981">
            <v>0</v>
          </cell>
          <cell r="L981">
            <v>0</v>
          </cell>
          <cell r="M981">
            <v>0</v>
          </cell>
          <cell r="N981">
            <v>1000</v>
          </cell>
          <cell r="O981">
            <v>500</v>
          </cell>
          <cell r="P981">
            <v>2600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14000</v>
          </cell>
          <cell r="W981">
            <v>0</v>
          </cell>
          <cell r="X981">
            <v>300</v>
          </cell>
          <cell r="Y981">
            <v>30589.700000000004</v>
          </cell>
          <cell r="Z981">
            <v>0</v>
          </cell>
          <cell r="AA981">
            <v>0</v>
          </cell>
          <cell r="AB981">
            <v>7900</v>
          </cell>
          <cell r="AC981">
            <v>0</v>
          </cell>
          <cell r="AD981">
            <v>0</v>
          </cell>
          <cell r="AE981">
            <v>4804.7</v>
          </cell>
          <cell r="AF981">
            <v>0</v>
          </cell>
          <cell r="AG981">
            <v>0</v>
          </cell>
          <cell r="AH981">
            <v>2500</v>
          </cell>
          <cell r="AI981">
            <v>0</v>
          </cell>
          <cell r="AJ981">
            <v>0</v>
          </cell>
          <cell r="AK981">
            <v>600</v>
          </cell>
          <cell r="AL981">
            <v>0</v>
          </cell>
          <cell r="AM981">
            <v>0</v>
          </cell>
          <cell r="AN981">
            <v>160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</row>
        <row r="982">
          <cell r="A982">
            <v>42433</v>
          </cell>
          <cell r="B982">
            <v>0</v>
          </cell>
          <cell r="C982">
            <v>0</v>
          </cell>
          <cell r="D982">
            <v>17322.299999999996</v>
          </cell>
          <cell r="E982">
            <v>200</v>
          </cell>
          <cell r="F982">
            <v>0</v>
          </cell>
          <cell r="G982">
            <v>6611</v>
          </cell>
          <cell r="H982">
            <v>0</v>
          </cell>
          <cell r="I982">
            <v>0</v>
          </cell>
          <cell r="J982">
            <v>1600</v>
          </cell>
          <cell r="K982">
            <v>0</v>
          </cell>
          <cell r="L982">
            <v>0</v>
          </cell>
          <cell r="M982">
            <v>0</v>
          </cell>
          <cell r="N982">
            <v>500</v>
          </cell>
          <cell r="O982">
            <v>1000</v>
          </cell>
          <cell r="P982">
            <v>2100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14000</v>
          </cell>
          <cell r="W982">
            <v>0</v>
          </cell>
          <cell r="X982">
            <v>900</v>
          </cell>
          <cell r="Y982">
            <v>29689.700000000004</v>
          </cell>
          <cell r="Z982">
            <v>0</v>
          </cell>
          <cell r="AA982">
            <v>0</v>
          </cell>
          <cell r="AB982">
            <v>7900</v>
          </cell>
          <cell r="AC982">
            <v>0</v>
          </cell>
          <cell r="AD982">
            <v>0</v>
          </cell>
          <cell r="AE982">
            <v>4804.7</v>
          </cell>
          <cell r="AF982">
            <v>0</v>
          </cell>
          <cell r="AG982">
            <v>0</v>
          </cell>
          <cell r="AH982">
            <v>2500</v>
          </cell>
          <cell r="AI982">
            <v>0</v>
          </cell>
          <cell r="AJ982">
            <v>0</v>
          </cell>
          <cell r="AK982">
            <v>600</v>
          </cell>
          <cell r="AL982">
            <v>0</v>
          </cell>
          <cell r="AM982">
            <v>0</v>
          </cell>
          <cell r="AN982">
            <v>160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</row>
        <row r="983">
          <cell r="A983">
            <v>42436</v>
          </cell>
          <cell r="B983">
            <v>18</v>
          </cell>
          <cell r="C983">
            <v>0</v>
          </cell>
          <cell r="D983">
            <v>17340.299999999996</v>
          </cell>
          <cell r="E983">
            <v>0</v>
          </cell>
          <cell r="F983">
            <v>0</v>
          </cell>
          <cell r="G983">
            <v>6611</v>
          </cell>
          <cell r="H983">
            <v>0</v>
          </cell>
          <cell r="I983">
            <v>0</v>
          </cell>
          <cell r="J983">
            <v>1600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500</v>
          </cell>
          <cell r="P983">
            <v>1600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14000</v>
          </cell>
          <cell r="W983">
            <v>175</v>
          </cell>
          <cell r="X983">
            <v>600</v>
          </cell>
          <cell r="Y983">
            <v>29264.700000000004</v>
          </cell>
          <cell r="Z983">
            <v>0</v>
          </cell>
          <cell r="AA983">
            <v>0</v>
          </cell>
          <cell r="AB983">
            <v>7900</v>
          </cell>
          <cell r="AC983">
            <v>0</v>
          </cell>
          <cell r="AD983">
            <v>0</v>
          </cell>
          <cell r="AE983">
            <v>4804.7</v>
          </cell>
          <cell r="AF983">
            <v>0</v>
          </cell>
          <cell r="AG983">
            <v>0</v>
          </cell>
          <cell r="AH983">
            <v>2500</v>
          </cell>
          <cell r="AI983">
            <v>0</v>
          </cell>
          <cell r="AJ983">
            <v>0</v>
          </cell>
          <cell r="AK983">
            <v>600</v>
          </cell>
          <cell r="AL983">
            <v>0</v>
          </cell>
          <cell r="AM983">
            <v>0</v>
          </cell>
          <cell r="AN983">
            <v>160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</row>
        <row r="984">
          <cell r="A984">
            <v>42437</v>
          </cell>
          <cell r="B984">
            <v>0</v>
          </cell>
          <cell r="C984">
            <v>0</v>
          </cell>
          <cell r="D984">
            <v>17340.299999999996</v>
          </cell>
          <cell r="E984">
            <v>174</v>
          </cell>
          <cell r="F984">
            <v>0</v>
          </cell>
          <cell r="G984">
            <v>6785</v>
          </cell>
          <cell r="H984">
            <v>0</v>
          </cell>
          <cell r="I984">
            <v>0</v>
          </cell>
          <cell r="J984">
            <v>1600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800</v>
          </cell>
          <cell r="P984">
            <v>800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14000</v>
          </cell>
          <cell r="W984">
            <v>275</v>
          </cell>
          <cell r="X984">
            <v>300</v>
          </cell>
          <cell r="Y984">
            <v>29239.700000000004</v>
          </cell>
          <cell r="Z984">
            <v>0</v>
          </cell>
          <cell r="AA984">
            <v>0</v>
          </cell>
          <cell r="AB984">
            <v>7900</v>
          </cell>
          <cell r="AC984">
            <v>0</v>
          </cell>
          <cell r="AD984">
            <v>0</v>
          </cell>
          <cell r="AE984">
            <v>4804.7</v>
          </cell>
          <cell r="AF984">
            <v>0</v>
          </cell>
          <cell r="AG984">
            <v>0</v>
          </cell>
          <cell r="AH984">
            <v>2500</v>
          </cell>
          <cell r="AI984">
            <v>0</v>
          </cell>
          <cell r="AJ984">
            <v>0</v>
          </cell>
          <cell r="AK984">
            <v>600</v>
          </cell>
          <cell r="AL984">
            <v>0</v>
          </cell>
          <cell r="AM984">
            <v>0</v>
          </cell>
          <cell r="AN984">
            <v>160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</row>
        <row r="985">
          <cell r="A985">
            <v>42438</v>
          </cell>
          <cell r="B985">
            <v>30</v>
          </cell>
          <cell r="C985">
            <v>0</v>
          </cell>
          <cell r="D985">
            <v>17370.299999999996</v>
          </cell>
          <cell r="E985">
            <v>0</v>
          </cell>
          <cell r="F985">
            <v>0</v>
          </cell>
          <cell r="G985">
            <v>6785</v>
          </cell>
          <cell r="H985">
            <v>0</v>
          </cell>
          <cell r="I985">
            <v>0</v>
          </cell>
          <cell r="J985">
            <v>1600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500</v>
          </cell>
          <cell r="P985">
            <v>300</v>
          </cell>
          <cell r="Q985">
            <v>0</v>
          </cell>
          <cell r="R985">
            <v>0</v>
          </cell>
          <cell r="S985">
            <v>0</v>
          </cell>
          <cell r="T985">
            <v>300</v>
          </cell>
          <cell r="U985">
            <v>0</v>
          </cell>
          <cell r="V985">
            <v>14300</v>
          </cell>
          <cell r="W985">
            <v>0</v>
          </cell>
          <cell r="X985">
            <v>0</v>
          </cell>
          <cell r="Y985">
            <v>29239.700000000004</v>
          </cell>
          <cell r="Z985">
            <v>0</v>
          </cell>
          <cell r="AA985">
            <v>0</v>
          </cell>
          <cell r="AB985">
            <v>7900</v>
          </cell>
          <cell r="AC985">
            <v>0</v>
          </cell>
          <cell r="AD985">
            <v>0</v>
          </cell>
          <cell r="AE985">
            <v>4804.7</v>
          </cell>
          <cell r="AF985">
            <v>0</v>
          </cell>
          <cell r="AG985">
            <v>0</v>
          </cell>
          <cell r="AH985">
            <v>2500</v>
          </cell>
          <cell r="AI985">
            <v>0</v>
          </cell>
          <cell r="AJ985">
            <v>0</v>
          </cell>
          <cell r="AK985">
            <v>600</v>
          </cell>
          <cell r="AL985">
            <v>0</v>
          </cell>
          <cell r="AM985">
            <v>0</v>
          </cell>
          <cell r="AN985">
            <v>160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</row>
        <row r="986">
          <cell r="A986">
            <v>42439</v>
          </cell>
          <cell r="B986">
            <v>30</v>
          </cell>
          <cell r="C986">
            <v>1635</v>
          </cell>
          <cell r="D986">
            <v>15765.299999999996</v>
          </cell>
          <cell r="E986">
            <v>0</v>
          </cell>
          <cell r="F986">
            <v>0</v>
          </cell>
          <cell r="G986">
            <v>6785</v>
          </cell>
          <cell r="H986">
            <v>0</v>
          </cell>
          <cell r="I986">
            <v>0</v>
          </cell>
          <cell r="J986">
            <v>1600</v>
          </cell>
          <cell r="K986">
            <v>1177.3</v>
          </cell>
          <cell r="L986">
            <v>0</v>
          </cell>
          <cell r="M986">
            <v>1177.3</v>
          </cell>
          <cell r="N986">
            <v>0</v>
          </cell>
          <cell r="O986">
            <v>0</v>
          </cell>
          <cell r="P986">
            <v>300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14300</v>
          </cell>
          <cell r="W986">
            <v>14</v>
          </cell>
          <cell r="X986">
            <v>450</v>
          </cell>
          <cell r="Y986">
            <v>28803.700000000004</v>
          </cell>
          <cell r="Z986">
            <v>0</v>
          </cell>
          <cell r="AA986">
            <v>0</v>
          </cell>
          <cell r="AB986">
            <v>7900</v>
          </cell>
          <cell r="AC986">
            <v>0</v>
          </cell>
          <cell r="AD986">
            <v>0</v>
          </cell>
          <cell r="AE986">
            <v>4804.7</v>
          </cell>
          <cell r="AF986">
            <v>0</v>
          </cell>
          <cell r="AG986">
            <v>0</v>
          </cell>
          <cell r="AH986">
            <v>2500</v>
          </cell>
          <cell r="AI986">
            <v>0</v>
          </cell>
          <cell r="AJ986">
            <v>0</v>
          </cell>
          <cell r="AK986">
            <v>600</v>
          </cell>
          <cell r="AL986">
            <v>0</v>
          </cell>
          <cell r="AM986">
            <v>0</v>
          </cell>
          <cell r="AN986">
            <v>160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</row>
        <row r="987">
          <cell r="A987">
            <v>42440</v>
          </cell>
          <cell r="B987">
            <v>0</v>
          </cell>
          <cell r="C987">
            <v>0</v>
          </cell>
          <cell r="D987">
            <v>15765.299999999996</v>
          </cell>
          <cell r="E987">
            <v>0</v>
          </cell>
          <cell r="F987">
            <v>0</v>
          </cell>
          <cell r="G987">
            <v>6785</v>
          </cell>
          <cell r="H987">
            <v>0</v>
          </cell>
          <cell r="I987">
            <v>0</v>
          </cell>
          <cell r="J987">
            <v>1600</v>
          </cell>
          <cell r="K987">
            <v>1500.1</v>
          </cell>
          <cell r="L987">
            <v>1177.3</v>
          </cell>
          <cell r="M987">
            <v>1500.0999999999997</v>
          </cell>
          <cell r="N987">
            <v>0</v>
          </cell>
          <cell r="O987">
            <v>0</v>
          </cell>
          <cell r="P987">
            <v>300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14300</v>
          </cell>
          <cell r="W987">
            <v>0</v>
          </cell>
          <cell r="X987">
            <v>600</v>
          </cell>
          <cell r="Y987">
            <v>28203.700000000004</v>
          </cell>
          <cell r="Z987">
            <v>0</v>
          </cell>
          <cell r="AA987">
            <v>0</v>
          </cell>
          <cell r="AB987">
            <v>7900</v>
          </cell>
          <cell r="AC987">
            <v>0</v>
          </cell>
          <cell r="AD987">
            <v>0</v>
          </cell>
          <cell r="AE987">
            <v>4804.7</v>
          </cell>
          <cell r="AF987">
            <v>0</v>
          </cell>
          <cell r="AG987">
            <v>0</v>
          </cell>
          <cell r="AH987">
            <v>2500</v>
          </cell>
          <cell r="AI987">
            <v>0</v>
          </cell>
          <cell r="AJ987">
            <v>0</v>
          </cell>
          <cell r="AK987">
            <v>600</v>
          </cell>
          <cell r="AL987">
            <v>0</v>
          </cell>
          <cell r="AM987">
            <v>0</v>
          </cell>
          <cell r="AN987">
            <v>160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</row>
        <row r="988">
          <cell r="A988">
            <v>42443</v>
          </cell>
          <cell r="B988">
            <v>30</v>
          </cell>
          <cell r="C988">
            <v>0</v>
          </cell>
          <cell r="D988">
            <v>15795.299999999996</v>
          </cell>
          <cell r="E988">
            <v>0</v>
          </cell>
          <cell r="F988">
            <v>0</v>
          </cell>
          <cell r="G988">
            <v>6785</v>
          </cell>
          <cell r="H988">
            <v>0</v>
          </cell>
          <cell r="I988">
            <v>0</v>
          </cell>
          <cell r="J988">
            <v>1600</v>
          </cell>
          <cell r="K988">
            <v>1999.9</v>
          </cell>
          <cell r="L988">
            <v>1500.1</v>
          </cell>
          <cell r="M988">
            <v>1999.9</v>
          </cell>
          <cell r="N988">
            <v>0</v>
          </cell>
          <cell r="O988">
            <v>0</v>
          </cell>
          <cell r="P988">
            <v>300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14300</v>
          </cell>
          <cell r="W988">
            <v>0</v>
          </cell>
          <cell r="X988">
            <v>300</v>
          </cell>
          <cell r="Y988">
            <v>27903.700000000004</v>
          </cell>
          <cell r="Z988">
            <v>0</v>
          </cell>
          <cell r="AA988">
            <v>0</v>
          </cell>
          <cell r="AB988">
            <v>7900</v>
          </cell>
          <cell r="AC988">
            <v>0</v>
          </cell>
          <cell r="AD988">
            <v>0</v>
          </cell>
          <cell r="AE988">
            <v>4804.7</v>
          </cell>
          <cell r="AF988">
            <v>0</v>
          </cell>
          <cell r="AG988">
            <v>0</v>
          </cell>
          <cell r="AH988">
            <v>2500</v>
          </cell>
          <cell r="AI988">
            <v>0</v>
          </cell>
          <cell r="AJ988">
            <v>0</v>
          </cell>
          <cell r="AK988">
            <v>600</v>
          </cell>
          <cell r="AL988">
            <v>0</v>
          </cell>
          <cell r="AM988">
            <v>0</v>
          </cell>
          <cell r="AN988">
            <v>160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</row>
        <row r="989">
          <cell r="A989">
            <v>42444</v>
          </cell>
          <cell r="B989">
            <v>0</v>
          </cell>
          <cell r="C989">
            <v>0</v>
          </cell>
          <cell r="D989">
            <v>15795.299999999996</v>
          </cell>
          <cell r="E989">
            <v>0</v>
          </cell>
          <cell r="F989">
            <v>0</v>
          </cell>
          <cell r="G989">
            <v>6785</v>
          </cell>
          <cell r="H989">
            <v>0</v>
          </cell>
          <cell r="I989">
            <v>0</v>
          </cell>
          <cell r="J989">
            <v>1600</v>
          </cell>
          <cell r="K989">
            <v>1892</v>
          </cell>
          <cell r="L989">
            <v>1999.9</v>
          </cell>
          <cell r="M989">
            <v>1892</v>
          </cell>
          <cell r="N989">
            <v>0</v>
          </cell>
          <cell r="O989">
            <v>0</v>
          </cell>
          <cell r="P989">
            <v>300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14300</v>
          </cell>
          <cell r="W989">
            <v>0</v>
          </cell>
          <cell r="X989">
            <v>84.3</v>
          </cell>
          <cell r="Y989">
            <v>27819.400000000005</v>
          </cell>
          <cell r="Z989">
            <v>0</v>
          </cell>
          <cell r="AA989">
            <v>0</v>
          </cell>
          <cell r="AB989">
            <v>7900</v>
          </cell>
          <cell r="AC989">
            <v>0</v>
          </cell>
          <cell r="AD989">
            <v>0</v>
          </cell>
          <cell r="AE989">
            <v>4804.7</v>
          </cell>
          <cell r="AF989">
            <v>0</v>
          </cell>
          <cell r="AG989">
            <v>0</v>
          </cell>
          <cell r="AH989">
            <v>2500</v>
          </cell>
          <cell r="AI989">
            <v>0</v>
          </cell>
          <cell r="AJ989">
            <v>0</v>
          </cell>
          <cell r="AK989">
            <v>600</v>
          </cell>
          <cell r="AL989">
            <v>0</v>
          </cell>
          <cell r="AM989">
            <v>0</v>
          </cell>
          <cell r="AN989">
            <v>160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</row>
        <row r="990">
          <cell r="A990">
            <v>42445</v>
          </cell>
          <cell r="B990">
            <v>30</v>
          </cell>
          <cell r="C990">
            <v>0</v>
          </cell>
          <cell r="D990">
            <v>15825.299999999996</v>
          </cell>
          <cell r="E990">
            <v>0</v>
          </cell>
          <cell r="F990">
            <v>0</v>
          </cell>
          <cell r="G990">
            <v>6785</v>
          </cell>
          <cell r="H990">
            <v>0</v>
          </cell>
          <cell r="I990">
            <v>0</v>
          </cell>
          <cell r="J990">
            <v>1600</v>
          </cell>
          <cell r="K990">
            <v>1888.3</v>
          </cell>
          <cell r="L990">
            <v>1892</v>
          </cell>
          <cell r="M990">
            <v>1888.3000000000002</v>
          </cell>
          <cell r="N990">
            <v>0</v>
          </cell>
          <cell r="O990">
            <v>0</v>
          </cell>
          <cell r="P990">
            <v>300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14300</v>
          </cell>
          <cell r="W990">
            <v>390</v>
          </cell>
          <cell r="X990">
            <v>0</v>
          </cell>
          <cell r="Y990">
            <v>28209.400000000005</v>
          </cell>
          <cell r="Z990">
            <v>0</v>
          </cell>
          <cell r="AA990">
            <v>0</v>
          </cell>
          <cell r="AB990">
            <v>7900</v>
          </cell>
          <cell r="AC990">
            <v>0</v>
          </cell>
          <cell r="AD990">
            <v>0</v>
          </cell>
          <cell r="AE990">
            <v>4804.7</v>
          </cell>
          <cell r="AF990">
            <v>0</v>
          </cell>
          <cell r="AG990">
            <v>0</v>
          </cell>
          <cell r="AH990">
            <v>2500</v>
          </cell>
          <cell r="AI990">
            <v>0</v>
          </cell>
          <cell r="AJ990">
            <v>0</v>
          </cell>
          <cell r="AK990">
            <v>600</v>
          </cell>
          <cell r="AL990">
            <v>0</v>
          </cell>
          <cell r="AM990">
            <v>0</v>
          </cell>
          <cell r="AN990">
            <v>160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</row>
        <row r="991">
          <cell r="A991">
            <v>42446</v>
          </cell>
          <cell r="B991">
            <v>30</v>
          </cell>
          <cell r="C991">
            <v>0</v>
          </cell>
          <cell r="D991">
            <v>15855.299999999996</v>
          </cell>
          <cell r="E991">
            <v>0</v>
          </cell>
          <cell r="F991">
            <v>0</v>
          </cell>
          <cell r="G991">
            <v>6785</v>
          </cell>
          <cell r="H991">
            <v>0</v>
          </cell>
          <cell r="I991">
            <v>0</v>
          </cell>
          <cell r="J991">
            <v>1600</v>
          </cell>
          <cell r="K991">
            <v>500</v>
          </cell>
          <cell r="L991">
            <v>1888.3</v>
          </cell>
          <cell r="M991">
            <v>500.00000000000023</v>
          </cell>
          <cell r="N991">
            <v>0</v>
          </cell>
          <cell r="O991">
            <v>0</v>
          </cell>
          <cell r="P991">
            <v>300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14300</v>
          </cell>
          <cell r="W991">
            <v>310</v>
          </cell>
          <cell r="X991">
            <v>600</v>
          </cell>
          <cell r="Y991">
            <v>27919.400000000005</v>
          </cell>
          <cell r="Z991">
            <v>0</v>
          </cell>
          <cell r="AA991">
            <v>0</v>
          </cell>
          <cell r="AB991">
            <v>7900</v>
          </cell>
          <cell r="AC991">
            <v>0</v>
          </cell>
          <cell r="AD991">
            <v>0</v>
          </cell>
          <cell r="AE991">
            <v>4804.7</v>
          </cell>
          <cell r="AF991">
            <v>0</v>
          </cell>
          <cell r="AG991">
            <v>0</v>
          </cell>
          <cell r="AH991">
            <v>2500</v>
          </cell>
          <cell r="AI991">
            <v>0</v>
          </cell>
          <cell r="AJ991">
            <v>0</v>
          </cell>
          <cell r="AK991">
            <v>600</v>
          </cell>
          <cell r="AL991">
            <v>0</v>
          </cell>
          <cell r="AM991">
            <v>0</v>
          </cell>
          <cell r="AN991">
            <v>160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</row>
        <row r="992">
          <cell r="A992">
            <v>42447</v>
          </cell>
          <cell r="B992">
            <v>0</v>
          </cell>
          <cell r="C992">
            <v>0</v>
          </cell>
          <cell r="D992">
            <v>15855.299999999996</v>
          </cell>
          <cell r="E992">
            <v>0</v>
          </cell>
          <cell r="F992">
            <v>0</v>
          </cell>
          <cell r="G992">
            <v>6785</v>
          </cell>
          <cell r="H992">
            <v>0</v>
          </cell>
          <cell r="I992">
            <v>0</v>
          </cell>
          <cell r="J992">
            <v>1600</v>
          </cell>
          <cell r="K992">
            <v>0</v>
          </cell>
          <cell r="L992">
            <v>500</v>
          </cell>
          <cell r="M992">
            <v>0</v>
          </cell>
          <cell r="N992">
            <v>0</v>
          </cell>
          <cell r="O992">
            <v>0</v>
          </cell>
          <cell r="P992">
            <v>300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14300</v>
          </cell>
          <cell r="W992">
            <v>949.9</v>
          </cell>
          <cell r="X992">
            <v>650</v>
          </cell>
          <cell r="Y992">
            <v>28219.300000000007</v>
          </cell>
          <cell r="Z992">
            <v>0</v>
          </cell>
          <cell r="AA992">
            <v>0</v>
          </cell>
          <cell r="AB992">
            <v>7900</v>
          </cell>
          <cell r="AC992">
            <v>0</v>
          </cell>
          <cell r="AD992">
            <v>0</v>
          </cell>
          <cell r="AE992">
            <v>4804.7</v>
          </cell>
          <cell r="AF992">
            <v>0</v>
          </cell>
          <cell r="AG992">
            <v>0</v>
          </cell>
          <cell r="AH992">
            <v>2500</v>
          </cell>
          <cell r="AI992">
            <v>0</v>
          </cell>
          <cell r="AJ992">
            <v>0</v>
          </cell>
          <cell r="AK992">
            <v>600</v>
          </cell>
          <cell r="AL992">
            <v>0</v>
          </cell>
          <cell r="AM992">
            <v>0</v>
          </cell>
          <cell r="AN992">
            <v>160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</row>
        <row r="993">
          <cell r="A993">
            <v>42450</v>
          </cell>
          <cell r="B993">
            <v>30</v>
          </cell>
          <cell r="C993">
            <v>0</v>
          </cell>
          <cell r="D993">
            <v>15885.299999999996</v>
          </cell>
          <cell r="E993">
            <v>0</v>
          </cell>
          <cell r="F993">
            <v>265</v>
          </cell>
          <cell r="G993">
            <v>6520</v>
          </cell>
          <cell r="H993">
            <v>0</v>
          </cell>
          <cell r="I993">
            <v>0</v>
          </cell>
          <cell r="J993">
            <v>1600</v>
          </cell>
          <cell r="K993">
            <v>0</v>
          </cell>
          <cell r="L993">
            <v>0</v>
          </cell>
          <cell r="M993">
            <v>0</v>
          </cell>
          <cell r="N993">
            <v>450</v>
          </cell>
          <cell r="O993">
            <v>0</v>
          </cell>
          <cell r="P993">
            <v>750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14300</v>
          </cell>
          <cell r="W993">
            <v>1584.9</v>
          </cell>
          <cell r="X993">
            <v>1748.8</v>
          </cell>
          <cell r="Y993">
            <v>28055.400000000009</v>
          </cell>
          <cell r="Z993">
            <v>0</v>
          </cell>
          <cell r="AA993">
            <v>0</v>
          </cell>
          <cell r="AB993">
            <v>7900</v>
          </cell>
          <cell r="AC993">
            <v>0</v>
          </cell>
          <cell r="AD993">
            <v>0</v>
          </cell>
          <cell r="AE993">
            <v>4804.7</v>
          </cell>
          <cell r="AF993">
            <v>0</v>
          </cell>
          <cell r="AG993">
            <v>0</v>
          </cell>
          <cell r="AH993">
            <v>2500</v>
          </cell>
          <cell r="AI993">
            <v>0</v>
          </cell>
          <cell r="AJ993">
            <v>0</v>
          </cell>
          <cell r="AK993">
            <v>600</v>
          </cell>
          <cell r="AL993">
            <v>0</v>
          </cell>
          <cell r="AM993">
            <v>0</v>
          </cell>
          <cell r="AN993">
            <v>160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</row>
        <row r="994">
          <cell r="A994">
            <v>42451</v>
          </cell>
          <cell r="B994">
            <v>0</v>
          </cell>
          <cell r="C994">
            <v>0</v>
          </cell>
          <cell r="D994">
            <v>15885.299999999996</v>
          </cell>
          <cell r="E994">
            <v>0</v>
          </cell>
          <cell r="F994">
            <v>0</v>
          </cell>
          <cell r="G994">
            <v>6520</v>
          </cell>
          <cell r="H994">
            <v>0</v>
          </cell>
          <cell r="I994">
            <v>0</v>
          </cell>
          <cell r="J994">
            <v>1600</v>
          </cell>
          <cell r="K994">
            <v>0</v>
          </cell>
          <cell r="L994">
            <v>0</v>
          </cell>
          <cell r="M994">
            <v>0</v>
          </cell>
          <cell r="N994">
            <v>700</v>
          </cell>
          <cell r="O994">
            <v>450</v>
          </cell>
          <cell r="P994">
            <v>1000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14300</v>
          </cell>
          <cell r="W994">
            <v>600</v>
          </cell>
          <cell r="X994">
            <v>600</v>
          </cell>
          <cell r="Y994">
            <v>28055.400000000009</v>
          </cell>
          <cell r="Z994">
            <v>0</v>
          </cell>
          <cell r="AA994">
            <v>0</v>
          </cell>
          <cell r="AB994">
            <v>7900</v>
          </cell>
          <cell r="AC994">
            <v>0</v>
          </cell>
          <cell r="AD994">
            <v>0</v>
          </cell>
          <cell r="AE994">
            <v>4804.7</v>
          </cell>
          <cell r="AF994">
            <v>0</v>
          </cell>
          <cell r="AG994">
            <v>0</v>
          </cell>
          <cell r="AH994">
            <v>2500</v>
          </cell>
          <cell r="AI994">
            <v>0</v>
          </cell>
          <cell r="AJ994">
            <v>0</v>
          </cell>
          <cell r="AK994">
            <v>600</v>
          </cell>
          <cell r="AL994">
            <v>0</v>
          </cell>
          <cell r="AM994">
            <v>0</v>
          </cell>
          <cell r="AN994">
            <v>160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</row>
        <row r="995">
          <cell r="A995">
            <v>42452</v>
          </cell>
          <cell r="B995">
            <v>30</v>
          </cell>
          <cell r="C995">
            <v>15</v>
          </cell>
          <cell r="D995">
            <v>15900.299999999996</v>
          </cell>
          <cell r="E995">
            <v>70</v>
          </cell>
          <cell r="F995">
            <v>70</v>
          </cell>
          <cell r="G995">
            <v>6520</v>
          </cell>
          <cell r="H995">
            <v>0</v>
          </cell>
          <cell r="I995">
            <v>0</v>
          </cell>
          <cell r="J995">
            <v>1600</v>
          </cell>
          <cell r="K995">
            <v>0</v>
          </cell>
          <cell r="L995">
            <v>0</v>
          </cell>
          <cell r="M995">
            <v>0</v>
          </cell>
          <cell r="N995">
            <v>1000</v>
          </cell>
          <cell r="O995">
            <v>700</v>
          </cell>
          <cell r="P995">
            <v>1300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14300</v>
          </cell>
          <cell r="W995">
            <v>750</v>
          </cell>
          <cell r="X995">
            <v>750</v>
          </cell>
          <cell r="Y995">
            <v>28055.400000000009</v>
          </cell>
          <cell r="Z995">
            <v>0</v>
          </cell>
          <cell r="AA995">
            <v>0</v>
          </cell>
          <cell r="AB995">
            <v>7900</v>
          </cell>
          <cell r="AC995">
            <v>0</v>
          </cell>
          <cell r="AD995">
            <v>0</v>
          </cell>
          <cell r="AE995">
            <v>4804.7</v>
          </cell>
          <cell r="AF995">
            <v>0</v>
          </cell>
          <cell r="AG995">
            <v>0</v>
          </cell>
          <cell r="AH995">
            <v>2500</v>
          </cell>
          <cell r="AI995">
            <v>0</v>
          </cell>
          <cell r="AJ995">
            <v>0</v>
          </cell>
          <cell r="AK995">
            <v>600</v>
          </cell>
          <cell r="AL995">
            <v>0</v>
          </cell>
          <cell r="AM995">
            <v>0</v>
          </cell>
          <cell r="AN995">
            <v>160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</row>
        <row r="996">
          <cell r="A996">
            <v>42453</v>
          </cell>
          <cell r="B996">
            <v>0</v>
          </cell>
          <cell r="C996">
            <v>0</v>
          </cell>
          <cell r="D996">
            <v>15900.299999999996</v>
          </cell>
          <cell r="E996">
            <v>0</v>
          </cell>
          <cell r="F996">
            <v>0</v>
          </cell>
          <cell r="G996">
            <v>6520</v>
          </cell>
          <cell r="H996">
            <v>0</v>
          </cell>
          <cell r="I996">
            <v>0</v>
          </cell>
          <cell r="J996">
            <v>1600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1300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14300</v>
          </cell>
          <cell r="W996">
            <v>0</v>
          </cell>
          <cell r="X996">
            <v>0</v>
          </cell>
          <cell r="Y996">
            <v>28055.400000000009</v>
          </cell>
          <cell r="Z996">
            <v>0</v>
          </cell>
          <cell r="AA996">
            <v>0</v>
          </cell>
          <cell r="AB996">
            <v>7900</v>
          </cell>
          <cell r="AC996">
            <v>0</v>
          </cell>
          <cell r="AD996">
            <v>0</v>
          </cell>
          <cell r="AE996">
            <v>4804.7</v>
          </cell>
          <cell r="AF996">
            <v>0</v>
          </cell>
          <cell r="AG996">
            <v>0</v>
          </cell>
          <cell r="AH996">
            <v>2500</v>
          </cell>
          <cell r="AI996">
            <v>0</v>
          </cell>
          <cell r="AJ996">
            <v>0</v>
          </cell>
          <cell r="AK996">
            <v>600</v>
          </cell>
          <cell r="AL996">
            <v>0</v>
          </cell>
          <cell r="AM996">
            <v>0</v>
          </cell>
          <cell r="AN996">
            <v>160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</row>
        <row r="997">
          <cell r="A997">
            <v>42454</v>
          </cell>
          <cell r="B997">
            <v>0</v>
          </cell>
          <cell r="C997">
            <v>0</v>
          </cell>
          <cell r="D997">
            <v>15900.299999999996</v>
          </cell>
          <cell r="E997">
            <v>0</v>
          </cell>
          <cell r="F997">
            <v>0</v>
          </cell>
          <cell r="G997">
            <v>6520</v>
          </cell>
          <cell r="H997">
            <v>0</v>
          </cell>
          <cell r="I997">
            <v>0</v>
          </cell>
          <cell r="J997">
            <v>1600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1300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14300</v>
          </cell>
          <cell r="W997">
            <v>0</v>
          </cell>
          <cell r="X997">
            <v>0</v>
          </cell>
          <cell r="Y997">
            <v>28055.400000000009</v>
          </cell>
          <cell r="Z997">
            <v>0</v>
          </cell>
          <cell r="AA997">
            <v>0</v>
          </cell>
          <cell r="AB997">
            <v>7900</v>
          </cell>
          <cell r="AC997">
            <v>0</v>
          </cell>
          <cell r="AD997">
            <v>0</v>
          </cell>
          <cell r="AE997">
            <v>4804.7</v>
          </cell>
          <cell r="AF997">
            <v>0</v>
          </cell>
          <cell r="AG997">
            <v>0</v>
          </cell>
          <cell r="AH997">
            <v>2500</v>
          </cell>
          <cell r="AI997">
            <v>0</v>
          </cell>
          <cell r="AJ997">
            <v>0</v>
          </cell>
          <cell r="AK997">
            <v>600</v>
          </cell>
          <cell r="AL997">
            <v>0</v>
          </cell>
          <cell r="AM997">
            <v>0</v>
          </cell>
          <cell r="AN997">
            <v>160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</row>
        <row r="998">
          <cell r="A998">
            <v>42457</v>
          </cell>
          <cell r="B998">
            <v>30</v>
          </cell>
          <cell r="C998">
            <v>0</v>
          </cell>
          <cell r="D998">
            <v>15930.299999999996</v>
          </cell>
          <cell r="E998">
            <v>0</v>
          </cell>
          <cell r="F998">
            <v>0</v>
          </cell>
          <cell r="G998">
            <v>6520</v>
          </cell>
          <cell r="H998">
            <v>0</v>
          </cell>
          <cell r="I998">
            <v>0</v>
          </cell>
          <cell r="J998">
            <v>1600</v>
          </cell>
          <cell r="K998">
            <v>0</v>
          </cell>
          <cell r="L998">
            <v>0</v>
          </cell>
          <cell r="M998">
            <v>0</v>
          </cell>
          <cell r="N998">
            <v>400</v>
          </cell>
          <cell r="O998">
            <v>1000</v>
          </cell>
          <cell r="P998">
            <v>700</v>
          </cell>
          <cell r="Q998">
            <v>0</v>
          </cell>
          <cell r="R998">
            <v>0</v>
          </cell>
          <cell r="S998">
            <v>0</v>
          </cell>
          <cell r="T998">
            <v>300</v>
          </cell>
          <cell r="U998">
            <v>0</v>
          </cell>
          <cell r="V998">
            <v>14600</v>
          </cell>
          <cell r="W998">
            <v>468</v>
          </cell>
          <cell r="X998">
            <v>985</v>
          </cell>
          <cell r="Y998">
            <v>27538.400000000009</v>
          </cell>
          <cell r="Z998">
            <v>0</v>
          </cell>
          <cell r="AA998">
            <v>0</v>
          </cell>
          <cell r="AB998">
            <v>7900</v>
          </cell>
          <cell r="AC998">
            <v>0</v>
          </cell>
          <cell r="AD998">
            <v>0</v>
          </cell>
          <cell r="AE998">
            <v>4804.7</v>
          </cell>
          <cell r="AF998">
            <v>0</v>
          </cell>
          <cell r="AG998">
            <v>0</v>
          </cell>
          <cell r="AH998">
            <v>2500</v>
          </cell>
          <cell r="AI998">
            <v>0</v>
          </cell>
          <cell r="AJ998">
            <v>0</v>
          </cell>
          <cell r="AK998">
            <v>600</v>
          </cell>
          <cell r="AL998">
            <v>0</v>
          </cell>
          <cell r="AM998">
            <v>0</v>
          </cell>
          <cell r="AN998">
            <v>160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</row>
        <row r="999">
          <cell r="A999">
            <v>42458</v>
          </cell>
          <cell r="B999">
            <v>0</v>
          </cell>
          <cell r="C999">
            <v>0</v>
          </cell>
          <cell r="D999">
            <v>15930.299999999996</v>
          </cell>
          <cell r="E999">
            <v>0</v>
          </cell>
          <cell r="F999">
            <v>167</v>
          </cell>
          <cell r="G999">
            <v>6353</v>
          </cell>
          <cell r="H999">
            <v>0</v>
          </cell>
          <cell r="I999">
            <v>0</v>
          </cell>
          <cell r="J999">
            <v>1600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200</v>
          </cell>
          <cell r="P999">
            <v>500</v>
          </cell>
          <cell r="Q999">
            <v>0</v>
          </cell>
          <cell r="R999">
            <v>0</v>
          </cell>
          <cell r="S999">
            <v>0</v>
          </cell>
          <cell r="T999">
            <v>200</v>
          </cell>
          <cell r="U999">
            <v>0</v>
          </cell>
          <cell r="V999">
            <v>14800</v>
          </cell>
          <cell r="W999">
            <v>330</v>
          </cell>
          <cell r="X999">
            <v>415.1</v>
          </cell>
          <cell r="Y999">
            <v>27453.30000000001</v>
          </cell>
          <cell r="Z999">
            <v>0</v>
          </cell>
          <cell r="AA999">
            <v>0</v>
          </cell>
          <cell r="AB999">
            <v>7900</v>
          </cell>
          <cell r="AC999">
            <v>0</v>
          </cell>
          <cell r="AD999">
            <v>0</v>
          </cell>
          <cell r="AE999">
            <v>4804.7</v>
          </cell>
          <cell r="AF999">
            <v>0</v>
          </cell>
          <cell r="AG999">
            <v>0</v>
          </cell>
          <cell r="AH999">
            <v>2500</v>
          </cell>
          <cell r="AI999">
            <v>0</v>
          </cell>
          <cell r="AJ999">
            <v>0</v>
          </cell>
          <cell r="AK999">
            <v>600</v>
          </cell>
          <cell r="AL999">
            <v>0</v>
          </cell>
          <cell r="AM999">
            <v>0</v>
          </cell>
          <cell r="AN999">
            <v>160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</row>
        <row r="1000">
          <cell r="A1000">
            <v>42459</v>
          </cell>
          <cell r="B1000">
            <v>30</v>
          </cell>
          <cell r="C1000">
            <v>0</v>
          </cell>
          <cell r="D1000">
            <v>15960.299999999996</v>
          </cell>
          <cell r="E1000">
            <v>0</v>
          </cell>
          <cell r="F1000">
            <v>0</v>
          </cell>
          <cell r="G1000">
            <v>6353</v>
          </cell>
          <cell r="H1000">
            <v>0</v>
          </cell>
          <cell r="I1000">
            <v>0</v>
          </cell>
          <cell r="J1000">
            <v>1600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500</v>
          </cell>
          <cell r="Q1000">
            <v>0</v>
          </cell>
          <cell r="R1000">
            <v>0</v>
          </cell>
          <cell r="S1000">
            <v>0</v>
          </cell>
          <cell r="T1000">
            <v>200</v>
          </cell>
          <cell r="U1000">
            <v>0</v>
          </cell>
          <cell r="V1000">
            <v>15000</v>
          </cell>
          <cell r="W1000">
            <v>170</v>
          </cell>
          <cell r="X1000">
            <v>300</v>
          </cell>
          <cell r="Y1000">
            <v>27323.30000000001</v>
          </cell>
          <cell r="Z1000">
            <v>0</v>
          </cell>
          <cell r="AA1000">
            <v>0</v>
          </cell>
          <cell r="AB1000">
            <v>7900</v>
          </cell>
          <cell r="AC1000">
            <v>0</v>
          </cell>
          <cell r="AD1000">
            <v>0</v>
          </cell>
          <cell r="AE1000">
            <v>4804.7</v>
          </cell>
          <cell r="AF1000">
            <v>0</v>
          </cell>
          <cell r="AG1000">
            <v>0</v>
          </cell>
          <cell r="AH1000">
            <v>2500</v>
          </cell>
          <cell r="AI1000">
            <v>0</v>
          </cell>
          <cell r="AJ1000">
            <v>0</v>
          </cell>
          <cell r="AK1000">
            <v>600</v>
          </cell>
          <cell r="AL1000">
            <v>0</v>
          </cell>
          <cell r="AM1000">
            <v>0</v>
          </cell>
          <cell r="AN1000">
            <v>160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AS1000">
            <v>0</v>
          </cell>
          <cell r="AT1000">
            <v>0</v>
          </cell>
        </row>
        <row r="1001">
          <cell r="A1001">
            <v>42460</v>
          </cell>
          <cell r="B1001">
            <v>30</v>
          </cell>
          <cell r="C1001">
            <v>0</v>
          </cell>
          <cell r="D1001">
            <v>15990.299999999996</v>
          </cell>
          <cell r="E1001">
            <v>0</v>
          </cell>
          <cell r="F1001">
            <v>0</v>
          </cell>
          <cell r="G1001">
            <v>6353</v>
          </cell>
          <cell r="H1001">
            <v>0</v>
          </cell>
          <cell r="I1001">
            <v>0</v>
          </cell>
          <cell r="J1001">
            <v>1600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500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15000</v>
          </cell>
          <cell r="W1001">
            <v>0</v>
          </cell>
          <cell r="X1001">
            <v>744.8</v>
          </cell>
          <cell r="Y1001">
            <v>26578.500000000011</v>
          </cell>
          <cell r="Z1001">
            <v>0</v>
          </cell>
          <cell r="AA1001">
            <v>0</v>
          </cell>
          <cell r="AB1001">
            <v>7900</v>
          </cell>
          <cell r="AC1001">
            <v>0</v>
          </cell>
          <cell r="AD1001">
            <v>0</v>
          </cell>
          <cell r="AE1001">
            <v>4804.7</v>
          </cell>
          <cell r="AF1001">
            <v>0</v>
          </cell>
          <cell r="AG1001">
            <v>0</v>
          </cell>
          <cell r="AH1001">
            <v>2500</v>
          </cell>
          <cell r="AI1001">
            <v>0</v>
          </cell>
          <cell r="AJ1001">
            <v>0</v>
          </cell>
          <cell r="AK1001">
            <v>600</v>
          </cell>
          <cell r="AL1001">
            <v>0</v>
          </cell>
          <cell r="AM1001">
            <v>0</v>
          </cell>
          <cell r="AN1001">
            <v>160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</row>
        <row r="1002">
          <cell r="A1002">
            <v>42461</v>
          </cell>
          <cell r="B1002">
            <v>0</v>
          </cell>
          <cell r="C1002">
            <v>0</v>
          </cell>
          <cell r="D1002">
            <v>15990.299999999996</v>
          </cell>
          <cell r="E1002">
            <v>0</v>
          </cell>
          <cell r="F1002">
            <v>0</v>
          </cell>
          <cell r="G1002">
            <v>6353</v>
          </cell>
          <cell r="H1002">
            <v>0</v>
          </cell>
          <cell r="I1002">
            <v>0</v>
          </cell>
          <cell r="J1002">
            <v>1600</v>
          </cell>
          <cell r="K1002">
            <v>0</v>
          </cell>
          <cell r="L1002">
            <v>0</v>
          </cell>
          <cell r="M1002">
            <v>0</v>
          </cell>
          <cell r="N1002">
            <v>300</v>
          </cell>
          <cell r="O1002">
            <v>0</v>
          </cell>
          <cell r="P1002">
            <v>800</v>
          </cell>
          <cell r="Q1002">
            <v>0</v>
          </cell>
          <cell r="R1002">
            <v>0</v>
          </cell>
          <cell r="S1002">
            <v>0</v>
          </cell>
          <cell r="T1002">
            <v>300</v>
          </cell>
          <cell r="U1002">
            <v>0</v>
          </cell>
          <cell r="V1002">
            <v>15300</v>
          </cell>
          <cell r="W1002">
            <v>0</v>
          </cell>
          <cell r="X1002">
            <v>589</v>
          </cell>
          <cell r="Y1002">
            <v>25989.500000000011</v>
          </cell>
          <cell r="Z1002">
            <v>0</v>
          </cell>
          <cell r="AA1002">
            <v>0</v>
          </cell>
          <cell r="AB1002">
            <v>7900</v>
          </cell>
          <cell r="AC1002">
            <v>0</v>
          </cell>
          <cell r="AD1002">
            <v>0</v>
          </cell>
          <cell r="AE1002">
            <v>4804.7</v>
          </cell>
          <cell r="AF1002">
            <v>0</v>
          </cell>
          <cell r="AG1002">
            <v>0</v>
          </cell>
          <cell r="AH1002">
            <v>2500</v>
          </cell>
          <cell r="AI1002">
            <v>0</v>
          </cell>
          <cell r="AJ1002">
            <v>0</v>
          </cell>
          <cell r="AK1002">
            <v>600</v>
          </cell>
          <cell r="AL1002">
            <v>0</v>
          </cell>
          <cell r="AM1002">
            <v>0</v>
          </cell>
          <cell r="AN1002">
            <v>160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</row>
        <row r="1003">
          <cell r="A1003">
            <v>42464</v>
          </cell>
          <cell r="B1003">
            <v>30</v>
          </cell>
          <cell r="C1003">
            <v>0</v>
          </cell>
          <cell r="D1003">
            <v>16020.299999999996</v>
          </cell>
          <cell r="E1003">
            <v>0</v>
          </cell>
          <cell r="F1003">
            <v>0</v>
          </cell>
          <cell r="G1003">
            <v>6353</v>
          </cell>
          <cell r="H1003">
            <v>0</v>
          </cell>
          <cell r="I1003">
            <v>0</v>
          </cell>
          <cell r="J1003">
            <v>1600</v>
          </cell>
          <cell r="K1003">
            <v>0</v>
          </cell>
          <cell r="L1003">
            <v>0</v>
          </cell>
          <cell r="M1003">
            <v>0</v>
          </cell>
          <cell r="N1003">
            <v>1800</v>
          </cell>
          <cell r="O1003">
            <v>0</v>
          </cell>
          <cell r="P1003">
            <v>2600</v>
          </cell>
          <cell r="Q1003">
            <v>0</v>
          </cell>
          <cell r="R1003">
            <v>0</v>
          </cell>
          <cell r="S1003">
            <v>0</v>
          </cell>
          <cell r="T1003">
            <v>300</v>
          </cell>
          <cell r="U1003">
            <v>0</v>
          </cell>
          <cell r="V1003">
            <v>15600</v>
          </cell>
          <cell r="W1003">
            <v>105</v>
          </cell>
          <cell r="X1003">
            <v>195</v>
          </cell>
          <cell r="Y1003">
            <v>25899.500000000011</v>
          </cell>
          <cell r="Z1003">
            <v>0</v>
          </cell>
          <cell r="AA1003">
            <v>0</v>
          </cell>
          <cell r="AB1003">
            <v>7900</v>
          </cell>
          <cell r="AC1003">
            <v>0</v>
          </cell>
          <cell r="AD1003">
            <v>0</v>
          </cell>
          <cell r="AE1003">
            <v>4804.7</v>
          </cell>
          <cell r="AF1003">
            <v>0</v>
          </cell>
          <cell r="AG1003">
            <v>0</v>
          </cell>
          <cell r="AH1003">
            <v>2500</v>
          </cell>
          <cell r="AI1003">
            <v>0</v>
          </cell>
          <cell r="AJ1003">
            <v>0</v>
          </cell>
          <cell r="AK1003">
            <v>600</v>
          </cell>
          <cell r="AL1003">
            <v>0</v>
          </cell>
          <cell r="AM1003">
            <v>0</v>
          </cell>
          <cell r="AN1003">
            <v>160</v>
          </cell>
          <cell r="AO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</row>
        <row r="1004">
          <cell r="A1004">
            <v>42465</v>
          </cell>
          <cell r="B1004">
            <v>0</v>
          </cell>
          <cell r="C1004">
            <v>0</v>
          </cell>
          <cell r="D1004">
            <v>16020.299999999996</v>
          </cell>
          <cell r="E1004">
            <v>0</v>
          </cell>
          <cell r="F1004">
            <v>0</v>
          </cell>
          <cell r="G1004">
            <v>6353</v>
          </cell>
          <cell r="H1004">
            <v>0</v>
          </cell>
          <cell r="I1004">
            <v>0</v>
          </cell>
          <cell r="J1004">
            <v>1600</v>
          </cell>
          <cell r="K1004">
            <v>0</v>
          </cell>
          <cell r="L1004">
            <v>0</v>
          </cell>
          <cell r="M1004">
            <v>0</v>
          </cell>
          <cell r="N1004">
            <v>1100</v>
          </cell>
          <cell r="O1004">
            <v>1500</v>
          </cell>
          <cell r="P1004">
            <v>2200</v>
          </cell>
          <cell r="Q1004">
            <v>0</v>
          </cell>
          <cell r="R1004">
            <v>0</v>
          </cell>
          <cell r="S1004">
            <v>0</v>
          </cell>
          <cell r="T1004">
            <v>300</v>
          </cell>
          <cell r="U1004">
            <v>0</v>
          </cell>
          <cell r="V1004">
            <v>15900</v>
          </cell>
          <cell r="W1004">
            <v>105</v>
          </cell>
          <cell r="X1004">
            <v>104.1</v>
          </cell>
          <cell r="Y1004">
            <v>25900.400000000012</v>
          </cell>
          <cell r="Z1004">
            <v>0</v>
          </cell>
          <cell r="AA1004">
            <v>0</v>
          </cell>
          <cell r="AB1004">
            <v>7900</v>
          </cell>
          <cell r="AC1004">
            <v>0</v>
          </cell>
          <cell r="AD1004">
            <v>0</v>
          </cell>
          <cell r="AE1004">
            <v>4804.7</v>
          </cell>
          <cell r="AF1004">
            <v>0</v>
          </cell>
          <cell r="AG1004">
            <v>0</v>
          </cell>
          <cell r="AH1004">
            <v>2500</v>
          </cell>
          <cell r="AI1004">
            <v>0</v>
          </cell>
          <cell r="AJ1004">
            <v>0</v>
          </cell>
          <cell r="AK1004">
            <v>600</v>
          </cell>
          <cell r="AL1004">
            <v>0</v>
          </cell>
          <cell r="AM1004">
            <v>0</v>
          </cell>
          <cell r="AN1004">
            <v>160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</row>
        <row r="1005">
          <cell r="A1005">
            <v>42466</v>
          </cell>
          <cell r="B1005">
            <v>30</v>
          </cell>
          <cell r="C1005">
            <v>0</v>
          </cell>
          <cell r="D1005">
            <v>16050.299999999996</v>
          </cell>
          <cell r="E1005">
            <v>0</v>
          </cell>
          <cell r="F1005">
            <v>0</v>
          </cell>
          <cell r="G1005">
            <v>6353</v>
          </cell>
          <cell r="H1005">
            <v>0</v>
          </cell>
          <cell r="I1005">
            <v>0</v>
          </cell>
          <cell r="J1005">
            <v>1600</v>
          </cell>
          <cell r="K1005">
            <v>0</v>
          </cell>
          <cell r="L1005">
            <v>0</v>
          </cell>
          <cell r="M1005">
            <v>0</v>
          </cell>
          <cell r="N1005">
            <v>500</v>
          </cell>
          <cell r="O1005">
            <v>1100</v>
          </cell>
          <cell r="P1005">
            <v>1600</v>
          </cell>
          <cell r="Q1005">
            <v>0</v>
          </cell>
          <cell r="R1005">
            <v>0</v>
          </cell>
          <cell r="S1005">
            <v>0</v>
          </cell>
          <cell r="T1005">
            <v>300</v>
          </cell>
          <cell r="U1005">
            <v>0</v>
          </cell>
          <cell r="V1005">
            <v>16200</v>
          </cell>
          <cell r="W1005">
            <v>355</v>
          </cell>
          <cell r="X1005">
            <v>206.8</v>
          </cell>
          <cell r="Y1005">
            <v>26048.600000000013</v>
          </cell>
          <cell r="Z1005">
            <v>0</v>
          </cell>
          <cell r="AA1005">
            <v>0</v>
          </cell>
          <cell r="AB1005">
            <v>7900</v>
          </cell>
          <cell r="AC1005">
            <v>0</v>
          </cell>
          <cell r="AD1005">
            <v>0</v>
          </cell>
          <cell r="AE1005">
            <v>4804.7</v>
          </cell>
          <cell r="AF1005">
            <v>0</v>
          </cell>
          <cell r="AG1005">
            <v>0</v>
          </cell>
          <cell r="AH1005">
            <v>2500</v>
          </cell>
          <cell r="AI1005">
            <v>0</v>
          </cell>
          <cell r="AJ1005">
            <v>0</v>
          </cell>
          <cell r="AK1005">
            <v>600</v>
          </cell>
          <cell r="AL1005">
            <v>0</v>
          </cell>
          <cell r="AM1005">
            <v>0</v>
          </cell>
          <cell r="AN1005">
            <v>160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</row>
        <row r="1006">
          <cell r="A1006">
            <v>42467</v>
          </cell>
          <cell r="B1006">
            <v>30</v>
          </cell>
          <cell r="C1006">
            <v>1171.4000000000001</v>
          </cell>
          <cell r="D1006">
            <v>14908.899999999996</v>
          </cell>
          <cell r="E1006">
            <v>0</v>
          </cell>
          <cell r="F1006">
            <v>0</v>
          </cell>
          <cell r="G1006">
            <v>6353</v>
          </cell>
          <cell r="H1006">
            <v>0</v>
          </cell>
          <cell r="I1006">
            <v>0</v>
          </cell>
          <cell r="J1006">
            <v>1600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500</v>
          </cell>
          <cell r="P1006">
            <v>1100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16200</v>
          </cell>
          <cell r="W1006">
            <v>500</v>
          </cell>
          <cell r="X1006">
            <v>1054.5</v>
          </cell>
          <cell r="Y1006">
            <v>25494.100000000013</v>
          </cell>
          <cell r="Z1006">
            <v>0</v>
          </cell>
          <cell r="AA1006">
            <v>0</v>
          </cell>
          <cell r="AB1006">
            <v>7900</v>
          </cell>
          <cell r="AC1006">
            <v>0</v>
          </cell>
          <cell r="AD1006">
            <v>0</v>
          </cell>
          <cell r="AE1006">
            <v>4804.7</v>
          </cell>
          <cell r="AF1006">
            <v>0</v>
          </cell>
          <cell r="AG1006">
            <v>0</v>
          </cell>
          <cell r="AH1006">
            <v>2500</v>
          </cell>
          <cell r="AI1006">
            <v>0</v>
          </cell>
          <cell r="AJ1006">
            <v>0</v>
          </cell>
          <cell r="AK1006">
            <v>600</v>
          </cell>
          <cell r="AL1006">
            <v>0</v>
          </cell>
          <cell r="AM1006">
            <v>0</v>
          </cell>
          <cell r="AN1006">
            <v>160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</row>
        <row r="1007">
          <cell r="A1007">
            <v>42468</v>
          </cell>
          <cell r="B1007">
            <v>0</v>
          </cell>
          <cell r="C1007">
            <v>0</v>
          </cell>
          <cell r="D1007">
            <v>14908.899999999996</v>
          </cell>
          <cell r="E1007">
            <v>0</v>
          </cell>
          <cell r="F1007">
            <v>404</v>
          </cell>
          <cell r="G1007">
            <v>5949</v>
          </cell>
          <cell r="H1007">
            <v>0</v>
          </cell>
          <cell r="I1007">
            <v>0</v>
          </cell>
          <cell r="J1007">
            <v>1600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300</v>
          </cell>
          <cell r="P1007">
            <v>800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16200</v>
          </cell>
          <cell r="W1007">
            <v>75</v>
          </cell>
          <cell r="X1007">
            <v>1071</v>
          </cell>
          <cell r="Y1007">
            <v>24498.100000000013</v>
          </cell>
          <cell r="Z1007">
            <v>0</v>
          </cell>
          <cell r="AA1007">
            <v>0</v>
          </cell>
          <cell r="AB1007">
            <v>7900</v>
          </cell>
          <cell r="AC1007">
            <v>0</v>
          </cell>
          <cell r="AD1007">
            <v>0</v>
          </cell>
          <cell r="AE1007">
            <v>4804.7</v>
          </cell>
          <cell r="AF1007">
            <v>0</v>
          </cell>
          <cell r="AG1007">
            <v>0</v>
          </cell>
          <cell r="AH1007">
            <v>2500</v>
          </cell>
          <cell r="AI1007">
            <v>0</v>
          </cell>
          <cell r="AJ1007">
            <v>0</v>
          </cell>
          <cell r="AK1007">
            <v>600</v>
          </cell>
          <cell r="AL1007">
            <v>0</v>
          </cell>
          <cell r="AM1007">
            <v>0</v>
          </cell>
          <cell r="AN1007">
            <v>160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</row>
        <row r="1008">
          <cell r="A1008">
            <v>42471</v>
          </cell>
          <cell r="B1008">
            <v>230.2</v>
          </cell>
          <cell r="C1008">
            <v>0</v>
          </cell>
          <cell r="D1008">
            <v>15139.099999999997</v>
          </cell>
          <cell r="E1008">
            <v>0</v>
          </cell>
          <cell r="F1008">
            <v>322</v>
          </cell>
          <cell r="G1008">
            <v>5627</v>
          </cell>
          <cell r="H1008">
            <v>0</v>
          </cell>
          <cell r="I1008">
            <v>0</v>
          </cell>
          <cell r="J1008">
            <v>1600</v>
          </cell>
          <cell r="K1008">
            <v>500</v>
          </cell>
          <cell r="L1008">
            <v>0</v>
          </cell>
          <cell r="M1008">
            <v>500</v>
          </cell>
          <cell r="N1008">
            <v>0</v>
          </cell>
          <cell r="O1008">
            <v>300</v>
          </cell>
          <cell r="P1008">
            <v>500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16200</v>
          </cell>
          <cell r="W1008">
            <v>0</v>
          </cell>
          <cell r="X1008">
            <v>376</v>
          </cell>
          <cell r="Y1008">
            <v>24122.100000000013</v>
          </cell>
          <cell r="Z1008">
            <v>0</v>
          </cell>
          <cell r="AA1008">
            <v>0</v>
          </cell>
          <cell r="AB1008">
            <v>7900</v>
          </cell>
          <cell r="AC1008">
            <v>0</v>
          </cell>
          <cell r="AD1008">
            <v>0</v>
          </cell>
          <cell r="AE1008">
            <v>4804.7</v>
          </cell>
          <cell r="AF1008">
            <v>0</v>
          </cell>
          <cell r="AG1008">
            <v>0</v>
          </cell>
          <cell r="AH1008">
            <v>2500</v>
          </cell>
          <cell r="AI1008">
            <v>0</v>
          </cell>
          <cell r="AJ1008">
            <v>0</v>
          </cell>
          <cell r="AK1008">
            <v>600</v>
          </cell>
          <cell r="AL1008">
            <v>0</v>
          </cell>
          <cell r="AM1008">
            <v>0</v>
          </cell>
          <cell r="AN1008">
            <v>160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AS1008">
            <v>0</v>
          </cell>
          <cell r="AT1008">
            <v>0</v>
          </cell>
        </row>
        <row r="1009">
          <cell r="A1009">
            <v>42472</v>
          </cell>
          <cell r="B1009">
            <v>500</v>
          </cell>
          <cell r="C1009">
            <v>0</v>
          </cell>
          <cell r="D1009">
            <v>15639.099999999997</v>
          </cell>
          <cell r="E1009">
            <v>165</v>
          </cell>
          <cell r="F1009">
            <v>600</v>
          </cell>
          <cell r="G1009">
            <v>5192</v>
          </cell>
          <cell r="H1009">
            <v>0</v>
          </cell>
          <cell r="I1009">
            <v>0</v>
          </cell>
          <cell r="J1009">
            <v>1600</v>
          </cell>
          <cell r="K1009">
            <v>1600</v>
          </cell>
          <cell r="L1009">
            <v>500</v>
          </cell>
          <cell r="M1009">
            <v>1600</v>
          </cell>
          <cell r="N1009">
            <v>0</v>
          </cell>
          <cell r="O1009">
            <v>0</v>
          </cell>
          <cell r="P1009">
            <v>500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16200</v>
          </cell>
          <cell r="W1009">
            <v>105</v>
          </cell>
          <cell r="X1009">
            <v>345.3</v>
          </cell>
          <cell r="Y1009">
            <v>23881.800000000014</v>
          </cell>
          <cell r="Z1009">
            <v>0</v>
          </cell>
          <cell r="AA1009">
            <v>0</v>
          </cell>
          <cell r="AB1009">
            <v>7900</v>
          </cell>
          <cell r="AC1009">
            <v>0</v>
          </cell>
          <cell r="AD1009">
            <v>0</v>
          </cell>
          <cell r="AE1009">
            <v>4804.7</v>
          </cell>
          <cell r="AF1009">
            <v>0</v>
          </cell>
          <cell r="AG1009">
            <v>0</v>
          </cell>
          <cell r="AH1009">
            <v>2500</v>
          </cell>
          <cell r="AI1009">
            <v>0</v>
          </cell>
          <cell r="AJ1009">
            <v>0</v>
          </cell>
          <cell r="AK1009">
            <v>600</v>
          </cell>
          <cell r="AL1009">
            <v>0</v>
          </cell>
          <cell r="AM1009">
            <v>0</v>
          </cell>
          <cell r="AN1009">
            <v>160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</row>
        <row r="1010">
          <cell r="A1010">
            <v>42473</v>
          </cell>
          <cell r="B1010">
            <v>630</v>
          </cell>
          <cell r="C1010">
            <v>593.9</v>
          </cell>
          <cell r="D1010">
            <v>15675.199999999997</v>
          </cell>
          <cell r="E1010">
            <v>55</v>
          </cell>
          <cell r="F1010">
            <v>500</v>
          </cell>
          <cell r="G1010">
            <v>4747</v>
          </cell>
          <cell r="H1010">
            <v>0</v>
          </cell>
          <cell r="I1010">
            <v>0</v>
          </cell>
          <cell r="J1010">
            <v>1600</v>
          </cell>
          <cell r="K1010">
            <v>2000</v>
          </cell>
          <cell r="L1010">
            <v>1600</v>
          </cell>
          <cell r="M1010">
            <v>2000</v>
          </cell>
          <cell r="N1010">
            <v>0</v>
          </cell>
          <cell r="O1010">
            <v>0</v>
          </cell>
          <cell r="P1010">
            <v>500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16200</v>
          </cell>
          <cell r="W1010">
            <v>190</v>
          </cell>
          <cell r="X1010">
            <v>389</v>
          </cell>
          <cell r="Y1010">
            <v>23682.800000000014</v>
          </cell>
          <cell r="Z1010">
            <v>0</v>
          </cell>
          <cell r="AA1010">
            <v>0</v>
          </cell>
          <cell r="AB1010">
            <v>7900</v>
          </cell>
          <cell r="AC1010">
            <v>0</v>
          </cell>
          <cell r="AD1010">
            <v>0</v>
          </cell>
          <cell r="AE1010">
            <v>4804.7</v>
          </cell>
          <cell r="AF1010">
            <v>0</v>
          </cell>
          <cell r="AG1010">
            <v>0</v>
          </cell>
          <cell r="AH1010">
            <v>2500</v>
          </cell>
          <cell r="AI1010">
            <v>0</v>
          </cell>
          <cell r="AJ1010">
            <v>0</v>
          </cell>
          <cell r="AK1010">
            <v>600</v>
          </cell>
          <cell r="AL1010">
            <v>0</v>
          </cell>
          <cell r="AM1010">
            <v>0</v>
          </cell>
          <cell r="AN1010">
            <v>160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</row>
        <row r="1011">
          <cell r="A1011">
            <v>42474</v>
          </cell>
          <cell r="B1011">
            <v>1030</v>
          </cell>
          <cell r="C1011">
            <v>1200</v>
          </cell>
          <cell r="D1011">
            <v>15505.199999999997</v>
          </cell>
          <cell r="E1011">
            <v>0</v>
          </cell>
          <cell r="F1011">
            <v>65</v>
          </cell>
          <cell r="G1011">
            <v>4682</v>
          </cell>
          <cell r="H1011">
            <v>0</v>
          </cell>
          <cell r="I1011">
            <v>0</v>
          </cell>
          <cell r="J1011">
            <v>1600</v>
          </cell>
          <cell r="K1011">
            <v>1999.9</v>
          </cell>
          <cell r="L1011">
            <v>2000</v>
          </cell>
          <cell r="M1011">
            <v>1999.9</v>
          </cell>
          <cell r="N1011">
            <v>0</v>
          </cell>
          <cell r="O1011">
            <v>0</v>
          </cell>
          <cell r="P1011">
            <v>500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300</v>
          </cell>
          <cell r="V1011">
            <v>15900</v>
          </cell>
          <cell r="W1011">
            <v>95</v>
          </cell>
          <cell r="X1011">
            <v>284</v>
          </cell>
          <cell r="Y1011">
            <v>23493.800000000014</v>
          </cell>
          <cell r="Z1011">
            <v>0</v>
          </cell>
          <cell r="AA1011">
            <v>0</v>
          </cell>
          <cell r="AB1011">
            <v>7900</v>
          </cell>
          <cell r="AC1011">
            <v>0</v>
          </cell>
          <cell r="AD1011">
            <v>0</v>
          </cell>
          <cell r="AE1011">
            <v>4804.7</v>
          </cell>
          <cell r="AF1011">
            <v>0</v>
          </cell>
          <cell r="AG1011">
            <v>0</v>
          </cell>
          <cell r="AH1011">
            <v>2500</v>
          </cell>
          <cell r="AI1011">
            <v>0</v>
          </cell>
          <cell r="AJ1011">
            <v>0</v>
          </cell>
          <cell r="AK1011">
            <v>600</v>
          </cell>
          <cell r="AL1011">
            <v>0</v>
          </cell>
          <cell r="AM1011">
            <v>0</v>
          </cell>
          <cell r="AN1011">
            <v>160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</row>
        <row r="1012">
          <cell r="A1012">
            <v>42475</v>
          </cell>
          <cell r="B1012">
            <v>800</v>
          </cell>
          <cell r="C1012">
            <v>0</v>
          </cell>
          <cell r="D1012">
            <v>16305.199999999997</v>
          </cell>
          <cell r="E1012">
            <v>0</v>
          </cell>
          <cell r="F1012">
            <v>0</v>
          </cell>
          <cell r="G1012">
            <v>4682</v>
          </cell>
          <cell r="H1012">
            <v>0</v>
          </cell>
          <cell r="I1012">
            <v>0</v>
          </cell>
          <cell r="J1012">
            <v>1600</v>
          </cell>
          <cell r="K1012">
            <v>0</v>
          </cell>
          <cell r="L1012">
            <v>1999.9</v>
          </cell>
          <cell r="M1012">
            <v>0</v>
          </cell>
          <cell r="N1012">
            <v>0</v>
          </cell>
          <cell r="O1012">
            <v>0</v>
          </cell>
          <cell r="P1012">
            <v>500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300</v>
          </cell>
          <cell r="V1012">
            <v>15600</v>
          </cell>
          <cell r="W1012">
            <v>330</v>
          </cell>
          <cell r="X1012">
            <v>1724.6</v>
          </cell>
          <cell r="Y1012">
            <v>22099.200000000015</v>
          </cell>
          <cell r="Z1012">
            <v>0</v>
          </cell>
          <cell r="AA1012">
            <v>0</v>
          </cell>
          <cell r="AB1012">
            <v>7900</v>
          </cell>
          <cell r="AC1012">
            <v>0</v>
          </cell>
          <cell r="AD1012">
            <v>0</v>
          </cell>
          <cell r="AE1012">
            <v>4804.7</v>
          </cell>
          <cell r="AF1012">
            <v>0</v>
          </cell>
          <cell r="AG1012">
            <v>0</v>
          </cell>
          <cell r="AH1012">
            <v>2500</v>
          </cell>
          <cell r="AI1012">
            <v>0</v>
          </cell>
          <cell r="AJ1012">
            <v>0</v>
          </cell>
          <cell r="AK1012">
            <v>600</v>
          </cell>
          <cell r="AL1012">
            <v>0</v>
          </cell>
          <cell r="AM1012">
            <v>0</v>
          </cell>
          <cell r="AN1012">
            <v>160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</row>
        <row r="1013">
          <cell r="A1013">
            <v>42478</v>
          </cell>
          <cell r="B1013">
            <v>230</v>
          </cell>
          <cell r="C1013">
            <v>0</v>
          </cell>
          <cell r="D1013">
            <v>16535.199999999997</v>
          </cell>
          <cell r="E1013">
            <v>231</v>
          </cell>
          <cell r="F1013">
            <v>520</v>
          </cell>
          <cell r="G1013">
            <v>4393</v>
          </cell>
          <cell r="H1013">
            <v>0</v>
          </cell>
          <cell r="I1013">
            <v>0</v>
          </cell>
          <cell r="J1013">
            <v>1600</v>
          </cell>
          <cell r="K1013">
            <v>700</v>
          </cell>
          <cell r="L1013">
            <v>0</v>
          </cell>
          <cell r="M1013">
            <v>700</v>
          </cell>
          <cell r="N1013">
            <v>0</v>
          </cell>
          <cell r="O1013">
            <v>0</v>
          </cell>
          <cell r="P1013">
            <v>500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15600</v>
          </cell>
          <cell r="W1013">
            <v>0</v>
          </cell>
          <cell r="X1013">
            <v>748.80000000000007</v>
          </cell>
          <cell r="Y1013">
            <v>21350.400000000016</v>
          </cell>
          <cell r="Z1013">
            <v>0</v>
          </cell>
          <cell r="AA1013">
            <v>0</v>
          </cell>
          <cell r="AB1013">
            <v>7900</v>
          </cell>
          <cell r="AC1013">
            <v>0</v>
          </cell>
          <cell r="AD1013">
            <v>0</v>
          </cell>
          <cell r="AE1013">
            <v>4804.7</v>
          </cell>
          <cell r="AF1013">
            <v>0</v>
          </cell>
          <cell r="AG1013">
            <v>0</v>
          </cell>
          <cell r="AH1013">
            <v>2500</v>
          </cell>
          <cell r="AI1013">
            <v>0</v>
          </cell>
          <cell r="AJ1013">
            <v>0</v>
          </cell>
          <cell r="AK1013">
            <v>600</v>
          </cell>
          <cell r="AL1013">
            <v>0</v>
          </cell>
          <cell r="AM1013">
            <v>0</v>
          </cell>
          <cell r="AN1013">
            <v>160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0</v>
          </cell>
        </row>
        <row r="1014">
          <cell r="A1014">
            <v>42479</v>
          </cell>
          <cell r="B1014">
            <v>400</v>
          </cell>
          <cell r="C1014">
            <v>0</v>
          </cell>
          <cell r="D1014">
            <v>16935.199999999997</v>
          </cell>
          <cell r="E1014">
            <v>120</v>
          </cell>
          <cell r="F1014">
            <v>300</v>
          </cell>
          <cell r="G1014">
            <v>4213</v>
          </cell>
          <cell r="H1014">
            <v>0</v>
          </cell>
          <cell r="I1014">
            <v>0</v>
          </cell>
          <cell r="J1014">
            <v>1600</v>
          </cell>
          <cell r="K1014">
            <v>300</v>
          </cell>
          <cell r="L1014">
            <v>700</v>
          </cell>
          <cell r="M1014">
            <v>300</v>
          </cell>
          <cell r="N1014">
            <v>0</v>
          </cell>
          <cell r="O1014">
            <v>0</v>
          </cell>
          <cell r="P1014">
            <v>500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15600</v>
          </cell>
          <cell r="W1014">
            <v>334.9</v>
          </cell>
          <cell r="X1014">
            <v>822.4</v>
          </cell>
          <cell r="Y1014">
            <v>20862.900000000016</v>
          </cell>
          <cell r="Z1014">
            <v>0</v>
          </cell>
          <cell r="AA1014">
            <v>0</v>
          </cell>
          <cell r="AB1014">
            <v>7900</v>
          </cell>
          <cell r="AC1014">
            <v>0</v>
          </cell>
          <cell r="AD1014">
            <v>0</v>
          </cell>
          <cell r="AE1014">
            <v>4804.7</v>
          </cell>
          <cell r="AF1014">
            <v>0</v>
          </cell>
          <cell r="AG1014">
            <v>0</v>
          </cell>
          <cell r="AH1014">
            <v>2500</v>
          </cell>
          <cell r="AI1014">
            <v>0</v>
          </cell>
          <cell r="AJ1014">
            <v>0</v>
          </cell>
          <cell r="AK1014">
            <v>600</v>
          </cell>
          <cell r="AL1014">
            <v>0</v>
          </cell>
          <cell r="AM1014">
            <v>0</v>
          </cell>
          <cell r="AN1014">
            <v>160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AS1014">
            <v>0</v>
          </cell>
          <cell r="AT1014">
            <v>0</v>
          </cell>
        </row>
        <row r="1015">
          <cell r="A1015">
            <v>42480</v>
          </cell>
          <cell r="B1015">
            <v>30</v>
          </cell>
          <cell r="C1015">
            <v>0</v>
          </cell>
          <cell r="D1015">
            <v>16965.199999999997</v>
          </cell>
          <cell r="E1015">
            <v>100</v>
          </cell>
          <cell r="F1015">
            <v>100</v>
          </cell>
          <cell r="G1015">
            <v>4213</v>
          </cell>
          <cell r="H1015">
            <v>0</v>
          </cell>
          <cell r="I1015">
            <v>0</v>
          </cell>
          <cell r="J1015">
            <v>1600</v>
          </cell>
          <cell r="K1015">
            <v>449.9</v>
          </cell>
          <cell r="L1015">
            <v>300</v>
          </cell>
          <cell r="M1015">
            <v>449.9</v>
          </cell>
          <cell r="N1015">
            <v>0</v>
          </cell>
          <cell r="O1015">
            <v>0</v>
          </cell>
          <cell r="P1015">
            <v>500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15600</v>
          </cell>
          <cell r="W1015">
            <v>240</v>
          </cell>
          <cell r="X1015">
            <v>723.8</v>
          </cell>
          <cell r="Y1015">
            <v>20379.100000000017</v>
          </cell>
          <cell r="Z1015">
            <v>0</v>
          </cell>
          <cell r="AA1015">
            <v>0</v>
          </cell>
          <cell r="AB1015">
            <v>7900</v>
          </cell>
          <cell r="AC1015">
            <v>0</v>
          </cell>
          <cell r="AD1015">
            <v>0</v>
          </cell>
          <cell r="AE1015">
            <v>4804.7</v>
          </cell>
          <cell r="AF1015">
            <v>0</v>
          </cell>
          <cell r="AG1015">
            <v>0</v>
          </cell>
          <cell r="AH1015">
            <v>2500</v>
          </cell>
          <cell r="AI1015">
            <v>0</v>
          </cell>
          <cell r="AJ1015">
            <v>0</v>
          </cell>
          <cell r="AK1015">
            <v>600</v>
          </cell>
          <cell r="AL1015">
            <v>0</v>
          </cell>
          <cell r="AM1015">
            <v>0</v>
          </cell>
          <cell r="AN1015">
            <v>160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</row>
        <row r="1016">
          <cell r="A1016">
            <v>42481</v>
          </cell>
          <cell r="B1016">
            <v>30</v>
          </cell>
          <cell r="C1016">
            <v>0</v>
          </cell>
          <cell r="D1016">
            <v>16995.199999999997</v>
          </cell>
          <cell r="E1016">
            <v>0</v>
          </cell>
          <cell r="F1016">
            <v>0</v>
          </cell>
          <cell r="G1016">
            <v>4213</v>
          </cell>
          <cell r="H1016">
            <v>0</v>
          </cell>
          <cell r="I1016">
            <v>0</v>
          </cell>
          <cell r="J1016">
            <v>1600</v>
          </cell>
          <cell r="K1016">
            <v>0</v>
          </cell>
          <cell r="L1016">
            <v>449.9</v>
          </cell>
          <cell r="M1016">
            <v>0</v>
          </cell>
          <cell r="N1016">
            <v>250</v>
          </cell>
          <cell r="O1016">
            <v>0</v>
          </cell>
          <cell r="P1016">
            <v>750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15600</v>
          </cell>
          <cell r="W1016">
            <v>755</v>
          </cell>
          <cell r="X1016">
            <v>934.40000000000009</v>
          </cell>
          <cell r="Y1016">
            <v>20199.700000000015</v>
          </cell>
          <cell r="Z1016">
            <v>0</v>
          </cell>
          <cell r="AA1016">
            <v>0</v>
          </cell>
          <cell r="AB1016">
            <v>7900</v>
          </cell>
          <cell r="AC1016">
            <v>0</v>
          </cell>
          <cell r="AD1016">
            <v>0</v>
          </cell>
          <cell r="AE1016">
            <v>4804.7</v>
          </cell>
          <cell r="AF1016">
            <v>0</v>
          </cell>
          <cell r="AG1016">
            <v>0</v>
          </cell>
          <cell r="AH1016">
            <v>2500</v>
          </cell>
          <cell r="AI1016">
            <v>0</v>
          </cell>
          <cell r="AJ1016">
            <v>0</v>
          </cell>
          <cell r="AK1016">
            <v>600</v>
          </cell>
          <cell r="AL1016">
            <v>0</v>
          </cell>
          <cell r="AM1016">
            <v>0</v>
          </cell>
          <cell r="AN1016">
            <v>160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</row>
        <row r="1017">
          <cell r="A1017">
            <v>42482</v>
          </cell>
          <cell r="B1017">
            <v>0</v>
          </cell>
          <cell r="C1017">
            <v>0</v>
          </cell>
          <cell r="D1017">
            <v>16995.199999999997</v>
          </cell>
          <cell r="E1017">
            <v>0</v>
          </cell>
          <cell r="F1017">
            <v>100</v>
          </cell>
          <cell r="G1017">
            <v>4113</v>
          </cell>
          <cell r="H1017">
            <v>0</v>
          </cell>
          <cell r="I1017">
            <v>0</v>
          </cell>
          <cell r="J1017">
            <v>1600</v>
          </cell>
          <cell r="K1017">
            <v>0</v>
          </cell>
          <cell r="L1017">
            <v>0</v>
          </cell>
          <cell r="M1017">
            <v>0</v>
          </cell>
          <cell r="N1017">
            <v>865</v>
          </cell>
          <cell r="O1017">
            <v>250</v>
          </cell>
          <cell r="P1017">
            <v>1365</v>
          </cell>
          <cell r="Q1017">
            <v>0</v>
          </cell>
          <cell r="R1017">
            <v>0</v>
          </cell>
          <cell r="S1017">
            <v>0</v>
          </cell>
          <cell r="T1017">
            <v>200</v>
          </cell>
          <cell r="U1017">
            <v>0</v>
          </cell>
          <cell r="V1017">
            <v>15800</v>
          </cell>
          <cell r="W1017">
            <v>420</v>
          </cell>
          <cell r="X1017">
            <v>622</v>
          </cell>
          <cell r="Y1017">
            <v>19997.700000000015</v>
          </cell>
          <cell r="Z1017">
            <v>0</v>
          </cell>
          <cell r="AA1017">
            <v>0</v>
          </cell>
          <cell r="AB1017">
            <v>7900</v>
          </cell>
          <cell r="AC1017">
            <v>0</v>
          </cell>
          <cell r="AD1017">
            <v>0</v>
          </cell>
          <cell r="AE1017">
            <v>4804.7</v>
          </cell>
          <cell r="AF1017">
            <v>0</v>
          </cell>
          <cell r="AG1017">
            <v>0</v>
          </cell>
          <cell r="AH1017">
            <v>2500</v>
          </cell>
          <cell r="AI1017">
            <v>0</v>
          </cell>
          <cell r="AJ1017">
            <v>0</v>
          </cell>
          <cell r="AK1017">
            <v>600</v>
          </cell>
          <cell r="AL1017">
            <v>0</v>
          </cell>
          <cell r="AM1017">
            <v>0</v>
          </cell>
          <cell r="AN1017">
            <v>160</v>
          </cell>
          <cell r="AO1017">
            <v>0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</row>
        <row r="1018">
          <cell r="A1018">
            <v>42485</v>
          </cell>
          <cell r="B1018">
            <v>30</v>
          </cell>
          <cell r="C1018">
            <v>0</v>
          </cell>
          <cell r="D1018">
            <v>17025.199999999997</v>
          </cell>
          <cell r="E1018">
            <v>0</v>
          </cell>
          <cell r="F1018">
            <v>0</v>
          </cell>
          <cell r="G1018">
            <v>4113</v>
          </cell>
          <cell r="H1018">
            <v>0</v>
          </cell>
          <cell r="I1018">
            <v>0</v>
          </cell>
          <cell r="J1018">
            <v>1600</v>
          </cell>
          <cell r="K1018">
            <v>0</v>
          </cell>
          <cell r="L1018">
            <v>0</v>
          </cell>
          <cell r="M1018">
            <v>0</v>
          </cell>
          <cell r="N1018">
            <v>650</v>
          </cell>
          <cell r="O1018">
            <v>865</v>
          </cell>
          <cell r="P1018">
            <v>1150</v>
          </cell>
          <cell r="Q1018">
            <v>0</v>
          </cell>
          <cell r="R1018">
            <v>0</v>
          </cell>
          <cell r="S1018">
            <v>0</v>
          </cell>
          <cell r="T1018">
            <v>200</v>
          </cell>
          <cell r="U1018">
            <v>0</v>
          </cell>
          <cell r="V1018">
            <v>16000</v>
          </cell>
          <cell r="W1018">
            <v>420</v>
          </cell>
          <cell r="X1018">
            <v>720</v>
          </cell>
          <cell r="Y1018">
            <v>19697.700000000015</v>
          </cell>
          <cell r="Z1018">
            <v>0</v>
          </cell>
          <cell r="AA1018">
            <v>0</v>
          </cell>
          <cell r="AB1018">
            <v>7900</v>
          </cell>
          <cell r="AC1018">
            <v>0</v>
          </cell>
          <cell r="AD1018">
            <v>0</v>
          </cell>
          <cell r="AE1018">
            <v>4804.7</v>
          </cell>
          <cell r="AF1018">
            <v>0</v>
          </cell>
          <cell r="AG1018">
            <v>0</v>
          </cell>
          <cell r="AH1018">
            <v>2500</v>
          </cell>
          <cell r="AI1018">
            <v>0</v>
          </cell>
          <cell r="AJ1018">
            <v>0</v>
          </cell>
          <cell r="AK1018">
            <v>600</v>
          </cell>
          <cell r="AL1018">
            <v>0</v>
          </cell>
          <cell r="AM1018">
            <v>0</v>
          </cell>
          <cell r="AN1018">
            <v>160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</row>
        <row r="1019">
          <cell r="A1019">
            <v>42486</v>
          </cell>
          <cell r="B1019">
            <v>0</v>
          </cell>
          <cell r="C1019">
            <v>0</v>
          </cell>
          <cell r="D1019">
            <v>17025.199999999997</v>
          </cell>
          <cell r="E1019">
            <v>33</v>
          </cell>
          <cell r="F1019">
            <v>300</v>
          </cell>
          <cell r="G1019">
            <v>3846</v>
          </cell>
          <cell r="H1019">
            <v>0</v>
          </cell>
          <cell r="I1019">
            <v>0</v>
          </cell>
          <cell r="J1019">
            <v>1600</v>
          </cell>
          <cell r="K1019">
            <v>0</v>
          </cell>
          <cell r="L1019">
            <v>0</v>
          </cell>
          <cell r="M1019">
            <v>0</v>
          </cell>
          <cell r="N1019">
            <v>355</v>
          </cell>
          <cell r="O1019">
            <v>650</v>
          </cell>
          <cell r="P1019">
            <v>855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16000</v>
          </cell>
          <cell r="W1019">
            <v>865</v>
          </cell>
          <cell r="X1019">
            <v>1005</v>
          </cell>
          <cell r="Y1019">
            <v>19557.700000000015</v>
          </cell>
          <cell r="Z1019">
            <v>0</v>
          </cell>
          <cell r="AA1019">
            <v>0</v>
          </cell>
          <cell r="AB1019">
            <v>7900</v>
          </cell>
          <cell r="AC1019">
            <v>0</v>
          </cell>
          <cell r="AD1019">
            <v>0</v>
          </cell>
          <cell r="AE1019">
            <v>4804.7</v>
          </cell>
          <cell r="AF1019">
            <v>0</v>
          </cell>
          <cell r="AG1019">
            <v>0</v>
          </cell>
          <cell r="AH1019">
            <v>2500</v>
          </cell>
          <cell r="AI1019">
            <v>0</v>
          </cell>
          <cell r="AJ1019">
            <v>0</v>
          </cell>
          <cell r="AK1019">
            <v>600</v>
          </cell>
          <cell r="AL1019">
            <v>0</v>
          </cell>
          <cell r="AM1019">
            <v>0</v>
          </cell>
          <cell r="AN1019">
            <v>160</v>
          </cell>
          <cell r="AO1019">
            <v>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</row>
        <row r="1020">
          <cell r="A1020">
            <v>42487</v>
          </cell>
          <cell r="B1020">
            <v>30</v>
          </cell>
          <cell r="C1020">
            <v>0</v>
          </cell>
          <cell r="D1020">
            <v>17055.199999999997</v>
          </cell>
          <cell r="E1020">
            <v>91</v>
          </cell>
          <cell r="F1020">
            <v>155</v>
          </cell>
          <cell r="G1020">
            <v>3782</v>
          </cell>
          <cell r="H1020">
            <v>0</v>
          </cell>
          <cell r="I1020">
            <v>0</v>
          </cell>
          <cell r="J1020">
            <v>1600</v>
          </cell>
          <cell r="K1020">
            <v>0</v>
          </cell>
          <cell r="L1020">
            <v>0</v>
          </cell>
          <cell r="M1020">
            <v>0</v>
          </cell>
          <cell r="N1020">
            <v>300</v>
          </cell>
          <cell r="O1020">
            <v>355</v>
          </cell>
          <cell r="P1020">
            <v>800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16000</v>
          </cell>
          <cell r="W1020">
            <v>815</v>
          </cell>
          <cell r="X1020">
            <v>814</v>
          </cell>
          <cell r="Y1020">
            <v>19558.700000000015</v>
          </cell>
          <cell r="Z1020">
            <v>0</v>
          </cell>
          <cell r="AA1020">
            <v>0</v>
          </cell>
          <cell r="AB1020">
            <v>7900</v>
          </cell>
          <cell r="AC1020">
            <v>0</v>
          </cell>
          <cell r="AD1020">
            <v>0</v>
          </cell>
          <cell r="AE1020">
            <v>4804.7</v>
          </cell>
          <cell r="AF1020">
            <v>0</v>
          </cell>
          <cell r="AG1020">
            <v>0</v>
          </cell>
          <cell r="AH1020">
            <v>2500</v>
          </cell>
          <cell r="AI1020">
            <v>0</v>
          </cell>
          <cell r="AJ1020">
            <v>0</v>
          </cell>
          <cell r="AK1020">
            <v>600</v>
          </cell>
          <cell r="AL1020">
            <v>0</v>
          </cell>
          <cell r="AM1020">
            <v>0</v>
          </cell>
          <cell r="AN1020">
            <v>160</v>
          </cell>
          <cell r="AO1020">
            <v>0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  <cell r="AT1020">
            <v>0</v>
          </cell>
        </row>
        <row r="1021">
          <cell r="A1021">
            <v>42488</v>
          </cell>
          <cell r="B1021">
            <v>30</v>
          </cell>
          <cell r="C1021">
            <v>0</v>
          </cell>
          <cell r="D1021">
            <v>17085.199999999997</v>
          </cell>
          <cell r="E1021">
            <v>0</v>
          </cell>
          <cell r="F1021">
            <v>0</v>
          </cell>
          <cell r="G1021">
            <v>3782</v>
          </cell>
          <cell r="H1021">
            <v>0</v>
          </cell>
          <cell r="I1021">
            <v>0</v>
          </cell>
          <cell r="J1021">
            <v>1600</v>
          </cell>
          <cell r="K1021">
            <v>0</v>
          </cell>
          <cell r="L1021">
            <v>0</v>
          </cell>
          <cell r="M1021">
            <v>0</v>
          </cell>
          <cell r="N1021">
            <v>200</v>
          </cell>
          <cell r="O1021">
            <v>0</v>
          </cell>
          <cell r="P1021">
            <v>1000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16000</v>
          </cell>
          <cell r="W1021">
            <v>570</v>
          </cell>
          <cell r="X1021">
            <v>948.59999999999991</v>
          </cell>
          <cell r="Y1021">
            <v>19180.100000000017</v>
          </cell>
          <cell r="Z1021">
            <v>0</v>
          </cell>
          <cell r="AA1021">
            <v>0</v>
          </cell>
          <cell r="AB1021">
            <v>7900</v>
          </cell>
          <cell r="AC1021">
            <v>0</v>
          </cell>
          <cell r="AD1021">
            <v>0</v>
          </cell>
          <cell r="AE1021">
            <v>4804.7</v>
          </cell>
          <cell r="AF1021">
            <v>0</v>
          </cell>
          <cell r="AG1021">
            <v>0</v>
          </cell>
          <cell r="AH1021">
            <v>2500</v>
          </cell>
          <cell r="AI1021">
            <v>0</v>
          </cell>
          <cell r="AJ1021">
            <v>0</v>
          </cell>
          <cell r="AK1021">
            <v>600</v>
          </cell>
          <cell r="AL1021">
            <v>0</v>
          </cell>
          <cell r="AM1021">
            <v>0</v>
          </cell>
          <cell r="AN1021">
            <v>160</v>
          </cell>
          <cell r="AO1021">
            <v>0</v>
          </cell>
          <cell r="AP1021">
            <v>0</v>
          </cell>
          <cell r="AQ1021">
            <v>0</v>
          </cell>
          <cell r="AR1021">
            <v>0</v>
          </cell>
          <cell r="AS1021">
            <v>0</v>
          </cell>
          <cell r="AT1021">
            <v>0</v>
          </cell>
        </row>
        <row r="1022">
          <cell r="A1022">
            <v>42489</v>
          </cell>
          <cell r="B1022">
            <v>0</v>
          </cell>
          <cell r="C1022">
            <v>0</v>
          </cell>
          <cell r="D1022">
            <v>17085.199999999997</v>
          </cell>
          <cell r="E1022">
            <v>0</v>
          </cell>
          <cell r="F1022">
            <v>300</v>
          </cell>
          <cell r="G1022">
            <v>3482</v>
          </cell>
          <cell r="H1022">
            <v>0</v>
          </cell>
          <cell r="I1022">
            <v>0</v>
          </cell>
          <cell r="J1022">
            <v>1600</v>
          </cell>
          <cell r="K1022">
            <v>0</v>
          </cell>
          <cell r="L1022">
            <v>0</v>
          </cell>
          <cell r="M1022">
            <v>0</v>
          </cell>
          <cell r="N1022">
            <v>200</v>
          </cell>
          <cell r="O1022">
            <v>0</v>
          </cell>
          <cell r="P1022">
            <v>1200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16000</v>
          </cell>
          <cell r="W1022">
            <v>425</v>
          </cell>
          <cell r="X1022">
            <v>423</v>
          </cell>
          <cell r="Y1022">
            <v>19182.100000000017</v>
          </cell>
          <cell r="Z1022">
            <v>0</v>
          </cell>
          <cell r="AA1022">
            <v>0</v>
          </cell>
          <cell r="AB1022">
            <v>7900</v>
          </cell>
          <cell r="AC1022">
            <v>0</v>
          </cell>
          <cell r="AD1022">
            <v>0</v>
          </cell>
          <cell r="AE1022">
            <v>4804.7</v>
          </cell>
          <cell r="AF1022">
            <v>0</v>
          </cell>
          <cell r="AG1022">
            <v>0</v>
          </cell>
          <cell r="AH1022">
            <v>2500</v>
          </cell>
          <cell r="AI1022">
            <v>0</v>
          </cell>
          <cell r="AJ1022">
            <v>0</v>
          </cell>
          <cell r="AK1022">
            <v>600</v>
          </cell>
          <cell r="AL1022">
            <v>0</v>
          </cell>
          <cell r="AM1022">
            <v>0</v>
          </cell>
          <cell r="AN1022">
            <v>160</v>
          </cell>
          <cell r="AO1022">
            <v>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</row>
        <row r="1023">
          <cell r="A1023">
            <v>42492</v>
          </cell>
          <cell r="B1023">
            <v>30</v>
          </cell>
          <cell r="C1023">
            <v>0</v>
          </cell>
          <cell r="D1023">
            <v>17115.199999999997</v>
          </cell>
          <cell r="E1023">
            <v>0</v>
          </cell>
          <cell r="F1023">
            <v>0</v>
          </cell>
          <cell r="G1023">
            <v>3482</v>
          </cell>
          <cell r="H1023">
            <v>0</v>
          </cell>
          <cell r="I1023">
            <v>0</v>
          </cell>
          <cell r="J1023">
            <v>1600</v>
          </cell>
          <cell r="K1023">
            <v>0</v>
          </cell>
          <cell r="L1023">
            <v>0</v>
          </cell>
          <cell r="M1023">
            <v>0</v>
          </cell>
          <cell r="N1023">
            <v>1100</v>
          </cell>
          <cell r="O1023">
            <v>0</v>
          </cell>
          <cell r="P1023">
            <v>2300</v>
          </cell>
          <cell r="Q1023">
            <v>0</v>
          </cell>
          <cell r="R1023">
            <v>0</v>
          </cell>
          <cell r="S1023">
            <v>0</v>
          </cell>
          <cell r="T1023">
            <v>300</v>
          </cell>
          <cell r="U1023">
            <v>300</v>
          </cell>
          <cell r="V1023">
            <v>16000</v>
          </cell>
          <cell r="W1023">
            <v>480</v>
          </cell>
          <cell r="X1023">
            <v>480</v>
          </cell>
          <cell r="Y1023">
            <v>19182.100000000017</v>
          </cell>
          <cell r="Z1023">
            <v>0</v>
          </cell>
          <cell r="AA1023">
            <v>0</v>
          </cell>
          <cell r="AB1023">
            <v>7900</v>
          </cell>
          <cell r="AC1023">
            <v>0</v>
          </cell>
          <cell r="AD1023">
            <v>0</v>
          </cell>
          <cell r="AE1023">
            <v>4804.7</v>
          </cell>
          <cell r="AF1023">
            <v>0</v>
          </cell>
          <cell r="AG1023">
            <v>0</v>
          </cell>
          <cell r="AH1023">
            <v>2500</v>
          </cell>
          <cell r="AI1023">
            <v>0</v>
          </cell>
          <cell r="AJ1023">
            <v>0</v>
          </cell>
          <cell r="AK1023">
            <v>600</v>
          </cell>
          <cell r="AL1023">
            <v>0</v>
          </cell>
          <cell r="AM1023">
            <v>0</v>
          </cell>
          <cell r="AN1023">
            <v>160</v>
          </cell>
          <cell r="AO1023">
            <v>0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T1023">
            <v>0</v>
          </cell>
        </row>
        <row r="1024">
          <cell r="A1024">
            <v>42493</v>
          </cell>
          <cell r="B1024">
            <v>0</v>
          </cell>
          <cell r="C1024">
            <v>0</v>
          </cell>
          <cell r="D1024">
            <v>17115.199999999997</v>
          </cell>
          <cell r="E1024">
            <v>285</v>
          </cell>
          <cell r="F1024">
            <v>285</v>
          </cell>
          <cell r="G1024">
            <v>3482</v>
          </cell>
          <cell r="H1024">
            <v>0</v>
          </cell>
          <cell r="I1024">
            <v>0</v>
          </cell>
          <cell r="J1024">
            <v>1600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700</v>
          </cell>
          <cell r="P1024">
            <v>1600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16000</v>
          </cell>
          <cell r="W1024">
            <v>520</v>
          </cell>
          <cell r="X1024">
            <v>220</v>
          </cell>
          <cell r="Y1024">
            <v>19482.100000000017</v>
          </cell>
          <cell r="Z1024">
            <v>0</v>
          </cell>
          <cell r="AA1024">
            <v>0</v>
          </cell>
          <cell r="AB1024">
            <v>7900</v>
          </cell>
          <cell r="AC1024">
            <v>0</v>
          </cell>
          <cell r="AD1024">
            <v>0</v>
          </cell>
          <cell r="AE1024">
            <v>4804.7</v>
          </cell>
          <cell r="AF1024">
            <v>0</v>
          </cell>
          <cell r="AG1024">
            <v>0</v>
          </cell>
          <cell r="AH1024">
            <v>2500</v>
          </cell>
          <cell r="AI1024">
            <v>0</v>
          </cell>
          <cell r="AJ1024">
            <v>0</v>
          </cell>
          <cell r="AK1024">
            <v>600</v>
          </cell>
          <cell r="AL1024">
            <v>0</v>
          </cell>
          <cell r="AM1024">
            <v>0</v>
          </cell>
          <cell r="AN1024">
            <v>160</v>
          </cell>
          <cell r="AO1024">
            <v>0</v>
          </cell>
          <cell r="AP1024">
            <v>0</v>
          </cell>
          <cell r="AQ1024">
            <v>0</v>
          </cell>
          <cell r="AR1024">
            <v>0</v>
          </cell>
          <cell r="AS1024">
            <v>0</v>
          </cell>
          <cell r="AT1024">
            <v>0</v>
          </cell>
        </row>
        <row r="1025">
          <cell r="A1025">
            <v>42494</v>
          </cell>
          <cell r="B1025">
            <v>30</v>
          </cell>
          <cell r="C1025">
            <v>0</v>
          </cell>
          <cell r="D1025">
            <v>17145.199999999997</v>
          </cell>
          <cell r="E1025">
            <v>0</v>
          </cell>
          <cell r="F1025">
            <v>0</v>
          </cell>
          <cell r="G1025">
            <v>3482</v>
          </cell>
          <cell r="H1025">
            <v>0</v>
          </cell>
          <cell r="I1025">
            <v>0</v>
          </cell>
          <cell r="J1025">
            <v>1600</v>
          </cell>
          <cell r="K1025">
            <v>0</v>
          </cell>
          <cell r="L1025">
            <v>0</v>
          </cell>
          <cell r="M1025">
            <v>0</v>
          </cell>
          <cell r="N1025">
            <v>300</v>
          </cell>
          <cell r="O1025">
            <v>300</v>
          </cell>
          <cell r="P1025">
            <v>1600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16000</v>
          </cell>
          <cell r="W1025">
            <v>340</v>
          </cell>
          <cell r="X1025">
            <v>713</v>
          </cell>
          <cell r="Y1025">
            <v>19109.100000000017</v>
          </cell>
          <cell r="Z1025">
            <v>0</v>
          </cell>
          <cell r="AA1025">
            <v>0</v>
          </cell>
          <cell r="AB1025">
            <v>7900</v>
          </cell>
          <cell r="AC1025">
            <v>0</v>
          </cell>
          <cell r="AD1025">
            <v>0</v>
          </cell>
          <cell r="AE1025">
            <v>4804.7</v>
          </cell>
          <cell r="AF1025">
            <v>0</v>
          </cell>
          <cell r="AG1025">
            <v>0</v>
          </cell>
          <cell r="AH1025">
            <v>2500</v>
          </cell>
          <cell r="AI1025">
            <v>0</v>
          </cell>
          <cell r="AJ1025">
            <v>0</v>
          </cell>
          <cell r="AK1025">
            <v>600</v>
          </cell>
          <cell r="AL1025">
            <v>0</v>
          </cell>
          <cell r="AM1025">
            <v>0</v>
          </cell>
          <cell r="AN1025">
            <v>160</v>
          </cell>
          <cell r="AO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T1025">
            <v>0</v>
          </cell>
        </row>
        <row r="1026">
          <cell r="A1026">
            <v>42495</v>
          </cell>
          <cell r="B1026">
            <v>30</v>
          </cell>
          <cell r="C1026">
            <v>0</v>
          </cell>
          <cell r="D1026">
            <v>17175.199999999997</v>
          </cell>
          <cell r="E1026">
            <v>0</v>
          </cell>
          <cell r="F1026">
            <v>0</v>
          </cell>
          <cell r="G1026">
            <v>3482</v>
          </cell>
          <cell r="H1026">
            <v>0</v>
          </cell>
          <cell r="I1026">
            <v>0</v>
          </cell>
          <cell r="J1026">
            <v>1600</v>
          </cell>
          <cell r="K1026">
            <v>0</v>
          </cell>
          <cell r="L1026">
            <v>0</v>
          </cell>
          <cell r="M1026">
            <v>0</v>
          </cell>
          <cell r="N1026">
            <v>200</v>
          </cell>
          <cell r="O1026">
            <v>200</v>
          </cell>
          <cell r="P1026">
            <v>1600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16000</v>
          </cell>
          <cell r="W1026">
            <v>85</v>
          </cell>
          <cell r="X1026">
            <v>87</v>
          </cell>
          <cell r="Y1026">
            <v>19107.100000000017</v>
          </cell>
          <cell r="Z1026">
            <v>0</v>
          </cell>
          <cell r="AA1026">
            <v>0</v>
          </cell>
          <cell r="AB1026">
            <v>7900</v>
          </cell>
          <cell r="AC1026">
            <v>0</v>
          </cell>
          <cell r="AD1026">
            <v>0</v>
          </cell>
          <cell r="AE1026">
            <v>4804.7</v>
          </cell>
          <cell r="AF1026">
            <v>0</v>
          </cell>
          <cell r="AG1026">
            <v>0</v>
          </cell>
          <cell r="AH1026">
            <v>2500</v>
          </cell>
          <cell r="AI1026">
            <v>0</v>
          </cell>
          <cell r="AJ1026">
            <v>0</v>
          </cell>
          <cell r="AK1026">
            <v>600</v>
          </cell>
          <cell r="AL1026">
            <v>0</v>
          </cell>
          <cell r="AM1026">
            <v>0</v>
          </cell>
          <cell r="AN1026">
            <v>160</v>
          </cell>
          <cell r="AO1026">
            <v>0</v>
          </cell>
          <cell r="AP1026">
            <v>0</v>
          </cell>
          <cell r="AQ1026">
            <v>0</v>
          </cell>
          <cell r="AR1026">
            <v>0</v>
          </cell>
          <cell r="AS1026">
            <v>0</v>
          </cell>
          <cell r="AT1026">
            <v>0</v>
          </cell>
        </row>
        <row r="1027">
          <cell r="A1027">
            <v>42496</v>
          </cell>
          <cell r="B1027">
            <v>0</v>
          </cell>
          <cell r="C1027">
            <v>0</v>
          </cell>
          <cell r="D1027">
            <v>17175.199999999997</v>
          </cell>
          <cell r="E1027">
            <v>0</v>
          </cell>
          <cell r="F1027">
            <v>0</v>
          </cell>
          <cell r="G1027">
            <v>3482</v>
          </cell>
          <cell r="H1027">
            <v>0</v>
          </cell>
          <cell r="I1027">
            <v>0</v>
          </cell>
          <cell r="J1027">
            <v>1600</v>
          </cell>
          <cell r="K1027">
            <v>0</v>
          </cell>
          <cell r="L1027">
            <v>0</v>
          </cell>
          <cell r="M1027">
            <v>0</v>
          </cell>
          <cell r="N1027">
            <v>400</v>
          </cell>
          <cell r="O1027">
            <v>400</v>
          </cell>
          <cell r="P1027">
            <v>1600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16000</v>
          </cell>
          <cell r="W1027">
            <v>0</v>
          </cell>
          <cell r="X1027">
            <v>335</v>
          </cell>
          <cell r="Y1027">
            <v>18772.100000000017</v>
          </cell>
          <cell r="Z1027">
            <v>0</v>
          </cell>
          <cell r="AA1027">
            <v>0</v>
          </cell>
          <cell r="AB1027">
            <v>7900</v>
          </cell>
          <cell r="AC1027">
            <v>0</v>
          </cell>
          <cell r="AD1027">
            <v>0</v>
          </cell>
          <cell r="AE1027">
            <v>4804.7</v>
          </cell>
          <cell r="AF1027">
            <v>0</v>
          </cell>
          <cell r="AG1027">
            <v>0</v>
          </cell>
          <cell r="AH1027">
            <v>2500</v>
          </cell>
          <cell r="AI1027">
            <v>0</v>
          </cell>
          <cell r="AJ1027">
            <v>0</v>
          </cell>
          <cell r="AK1027">
            <v>600</v>
          </cell>
          <cell r="AL1027">
            <v>0</v>
          </cell>
          <cell r="AM1027">
            <v>0</v>
          </cell>
          <cell r="AN1027">
            <v>160</v>
          </cell>
          <cell r="AO1027">
            <v>0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</row>
        <row r="1028">
          <cell r="A1028">
            <v>42499</v>
          </cell>
          <cell r="B1028">
            <v>30</v>
          </cell>
          <cell r="C1028">
            <v>0</v>
          </cell>
          <cell r="D1028">
            <v>17205.199999999997</v>
          </cell>
          <cell r="E1028">
            <v>50</v>
          </cell>
          <cell r="F1028">
            <v>50</v>
          </cell>
          <cell r="G1028">
            <v>3482</v>
          </cell>
          <cell r="H1028">
            <v>0</v>
          </cell>
          <cell r="I1028">
            <v>0</v>
          </cell>
          <cell r="J1028">
            <v>1600</v>
          </cell>
          <cell r="K1028">
            <v>0</v>
          </cell>
          <cell r="L1028">
            <v>0</v>
          </cell>
          <cell r="M1028">
            <v>0</v>
          </cell>
          <cell r="N1028">
            <v>200</v>
          </cell>
          <cell r="O1028">
            <v>800</v>
          </cell>
          <cell r="P1028">
            <v>1000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16000</v>
          </cell>
          <cell r="W1028">
            <v>300</v>
          </cell>
          <cell r="X1028">
            <v>33</v>
          </cell>
          <cell r="Y1028">
            <v>19039.100000000017</v>
          </cell>
          <cell r="Z1028">
            <v>0</v>
          </cell>
          <cell r="AA1028">
            <v>0</v>
          </cell>
          <cell r="AB1028">
            <v>7900</v>
          </cell>
          <cell r="AC1028">
            <v>0</v>
          </cell>
          <cell r="AD1028">
            <v>0</v>
          </cell>
          <cell r="AE1028">
            <v>4804.7</v>
          </cell>
          <cell r="AF1028">
            <v>0</v>
          </cell>
          <cell r="AG1028">
            <v>0</v>
          </cell>
          <cell r="AH1028">
            <v>2500</v>
          </cell>
          <cell r="AI1028">
            <v>0</v>
          </cell>
          <cell r="AJ1028">
            <v>0</v>
          </cell>
          <cell r="AK1028">
            <v>600</v>
          </cell>
          <cell r="AL1028">
            <v>0</v>
          </cell>
          <cell r="AM1028">
            <v>0</v>
          </cell>
          <cell r="AN1028">
            <v>160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</row>
        <row r="1029">
          <cell r="A1029">
            <v>42500</v>
          </cell>
          <cell r="B1029">
            <v>500</v>
          </cell>
          <cell r="C1029">
            <v>612</v>
          </cell>
          <cell r="D1029">
            <v>17093.199999999997</v>
          </cell>
          <cell r="E1029">
            <v>0</v>
          </cell>
          <cell r="F1029">
            <v>250</v>
          </cell>
          <cell r="G1029">
            <v>3232</v>
          </cell>
          <cell r="H1029">
            <v>0</v>
          </cell>
          <cell r="I1029">
            <v>0</v>
          </cell>
          <cell r="J1029">
            <v>1600</v>
          </cell>
          <cell r="K1029">
            <v>1000</v>
          </cell>
          <cell r="L1029">
            <v>0</v>
          </cell>
          <cell r="M1029">
            <v>1000</v>
          </cell>
          <cell r="N1029">
            <v>0</v>
          </cell>
          <cell r="O1029">
            <v>200</v>
          </cell>
          <cell r="P1029">
            <v>800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16000</v>
          </cell>
          <cell r="W1029">
            <v>285</v>
          </cell>
          <cell r="X1029">
            <v>70</v>
          </cell>
          <cell r="Y1029">
            <v>19254.100000000017</v>
          </cell>
          <cell r="Z1029">
            <v>0</v>
          </cell>
          <cell r="AA1029">
            <v>0</v>
          </cell>
          <cell r="AB1029">
            <v>7900</v>
          </cell>
          <cell r="AC1029">
            <v>0</v>
          </cell>
          <cell r="AD1029">
            <v>0</v>
          </cell>
          <cell r="AE1029">
            <v>4804.7</v>
          </cell>
          <cell r="AF1029">
            <v>0</v>
          </cell>
          <cell r="AG1029">
            <v>0</v>
          </cell>
          <cell r="AH1029">
            <v>2500</v>
          </cell>
          <cell r="AI1029">
            <v>0</v>
          </cell>
          <cell r="AJ1029">
            <v>0</v>
          </cell>
          <cell r="AK1029">
            <v>600</v>
          </cell>
          <cell r="AL1029">
            <v>0</v>
          </cell>
          <cell r="AM1029">
            <v>0</v>
          </cell>
          <cell r="AN1029">
            <v>160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</row>
        <row r="1030">
          <cell r="A1030">
            <v>42501</v>
          </cell>
          <cell r="B1030">
            <v>224.1</v>
          </cell>
          <cell r="C1030">
            <v>0</v>
          </cell>
          <cell r="D1030">
            <v>17317.299999999996</v>
          </cell>
          <cell r="E1030">
            <v>0</v>
          </cell>
          <cell r="F1030">
            <v>50</v>
          </cell>
          <cell r="G1030">
            <v>3182</v>
          </cell>
          <cell r="H1030">
            <v>0</v>
          </cell>
          <cell r="I1030">
            <v>0</v>
          </cell>
          <cell r="J1030">
            <v>1600</v>
          </cell>
          <cell r="K1030">
            <v>1000</v>
          </cell>
          <cell r="L1030">
            <v>1000</v>
          </cell>
          <cell r="M1030">
            <v>1000</v>
          </cell>
          <cell r="N1030">
            <v>0</v>
          </cell>
          <cell r="O1030">
            <v>300</v>
          </cell>
          <cell r="P1030">
            <v>500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16000</v>
          </cell>
          <cell r="W1030">
            <v>105</v>
          </cell>
          <cell r="X1030">
            <v>317.3</v>
          </cell>
          <cell r="Y1030">
            <v>19041.800000000017</v>
          </cell>
          <cell r="Z1030">
            <v>0</v>
          </cell>
          <cell r="AA1030">
            <v>0</v>
          </cell>
          <cell r="AB1030">
            <v>7900</v>
          </cell>
          <cell r="AC1030">
            <v>0</v>
          </cell>
          <cell r="AD1030">
            <v>0</v>
          </cell>
          <cell r="AE1030">
            <v>4804.7</v>
          </cell>
          <cell r="AF1030">
            <v>0</v>
          </cell>
          <cell r="AG1030">
            <v>0</v>
          </cell>
          <cell r="AH1030">
            <v>2500</v>
          </cell>
          <cell r="AI1030">
            <v>0</v>
          </cell>
          <cell r="AJ1030">
            <v>0</v>
          </cell>
          <cell r="AK1030">
            <v>600</v>
          </cell>
          <cell r="AL1030">
            <v>0</v>
          </cell>
          <cell r="AM1030">
            <v>0</v>
          </cell>
          <cell r="AN1030">
            <v>160</v>
          </cell>
          <cell r="AO1030">
            <v>0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T1030">
            <v>0</v>
          </cell>
        </row>
        <row r="1031">
          <cell r="A1031">
            <v>42502</v>
          </cell>
          <cell r="B1031">
            <v>230</v>
          </cell>
          <cell r="C1031">
            <v>1690</v>
          </cell>
          <cell r="D1031">
            <v>15857.299999999996</v>
          </cell>
          <cell r="E1031">
            <v>0</v>
          </cell>
          <cell r="F1031">
            <v>0</v>
          </cell>
          <cell r="G1031">
            <v>3182</v>
          </cell>
          <cell r="H1031">
            <v>0</v>
          </cell>
          <cell r="I1031">
            <v>0</v>
          </cell>
          <cell r="J1031">
            <v>1600</v>
          </cell>
          <cell r="K1031">
            <v>1899.9</v>
          </cell>
          <cell r="L1031">
            <v>1000</v>
          </cell>
          <cell r="M1031">
            <v>1899.9</v>
          </cell>
          <cell r="N1031">
            <v>0</v>
          </cell>
          <cell r="O1031">
            <v>0</v>
          </cell>
          <cell r="P1031">
            <v>500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16000</v>
          </cell>
          <cell r="W1031">
            <v>120</v>
          </cell>
          <cell r="X1031">
            <v>309</v>
          </cell>
          <cell r="Y1031">
            <v>18852.800000000017</v>
          </cell>
          <cell r="Z1031">
            <v>0</v>
          </cell>
          <cell r="AA1031">
            <v>0</v>
          </cell>
          <cell r="AB1031">
            <v>7900</v>
          </cell>
          <cell r="AC1031">
            <v>0</v>
          </cell>
          <cell r="AD1031">
            <v>0</v>
          </cell>
          <cell r="AE1031">
            <v>4804.7</v>
          </cell>
          <cell r="AF1031">
            <v>0</v>
          </cell>
          <cell r="AG1031">
            <v>0</v>
          </cell>
          <cell r="AH1031">
            <v>2500</v>
          </cell>
          <cell r="AI1031">
            <v>0</v>
          </cell>
          <cell r="AJ1031">
            <v>0</v>
          </cell>
          <cell r="AK1031">
            <v>600</v>
          </cell>
          <cell r="AL1031">
            <v>0</v>
          </cell>
          <cell r="AM1031">
            <v>0</v>
          </cell>
          <cell r="AN1031">
            <v>160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</row>
        <row r="1032">
          <cell r="A1032">
            <v>42503</v>
          </cell>
          <cell r="B1032">
            <v>0</v>
          </cell>
          <cell r="C1032">
            <v>0</v>
          </cell>
          <cell r="D1032">
            <v>15857.299999999996</v>
          </cell>
          <cell r="E1032">
            <v>0</v>
          </cell>
          <cell r="F1032">
            <v>0</v>
          </cell>
          <cell r="G1032">
            <v>3182</v>
          </cell>
          <cell r="H1032">
            <v>0</v>
          </cell>
          <cell r="I1032">
            <v>0</v>
          </cell>
          <cell r="J1032">
            <v>1600</v>
          </cell>
          <cell r="K1032">
            <v>1271.5</v>
          </cell>
          <cell r="L1032">
            <v>1899.9</v>
          </cell>
          <cell r="M1032">
            <v>1271.5</v>
          </cell>
          <cell r="N1032">
            <v>0</v>
          </cell>
          <cell r="O1032">
            <v>0</v>
          </cell>
          <cell r="P1032">
            <v>500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16000</v>
          </cell>
          <cell r="W1032">
            <v>0</v>
          </cell>
          <cell r="X1032">
            <v>120</v>
          </cell>
          <cell r="Y1032">
            <v>18732.800000000017</v>
          </cell>
          <cell r="Z1032">
            <v>0</v>
          </cell>
          <cell r="AA1032">
            <v>0</v>
          </cell>
          <cell r="AB1032">
            <v>7900</v>
          </cell>
          <cell r="AC1032">
            <v>0</v>
          </cell>
          <cell r="AD1032">
            <v>0</v>
          </cell>
          <cell r="AE1032">
            <v>4804.7</v>
          </cell>
          <cell r="AF1032">
            <v>0</v>
          </cell>
          <cell r="AG1032">
            <v>300</v>
          </cell>
          <cell r="AH1032">
            <v>2200</v>
          </cell>
          <cell r="AI1032">
            <v>0</v>
          </cell>
          <cell r="AJ1032">
            <v>0</v>
          </cell>
          <cell r="AK1032">
            <v>600</v>
          </cell>
          <cell r="AL1032">
            <v>0</v>
          </cell>
          <cell r="AM1032">
            <v>0</v>
          </cell>
          <cell r="AN1032">
            <v>160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T1032">
            <v>0</v>
          </cell>
        </row>
        <row r="1033">
          <cell r="A1033">
            <v>42506</v>
          </cell>
          <cell r="B1033">
            <v>30</v>
          </cell>
          <cell r="C1033">
            <v>0</v>
          </cell>
          <cell r="D1033">
            <v>15887.299999999996</v>
          </cell>
          <cell r="E1033">
            <v>300</v>
          </cell>
          <cell r="F1033">
            <v>300</v>
          </cell>
          <cell r="G1033">
            <v>3182</v>
          </cell>
          <cell r="H1033">
            <v>0</v>
          </cell>
          <cell r="I1033">
            <v>0</v>
          </cell>
          <cell r="J1033">
            <v>1600</v>
          </cell>
          <cell r="K1033">
            <v>1500</v>
          </cell>
          <cell r="L1033">
            <v>1271.5</v>
          </cell>
          <cell r="M1033">
            <v>1500</v>
          </cell>
          <cell r="N1033">
            <v>300</v>
          </cell>
          <cell r="O1033">
            <v>0</v>
          </cell>
          <cell r="P1033">
            <v>800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16000</v>
          </cell>
          <cell r="W1033">
            <v>0</v>
          </cell>
          <cell r="X1033">
            <v>20</v>
          </cell>
          <cell r="Y1033">
            <v>18712.800000000017</v>
          </cell>
          <cell r="Z1033">
            <v>0</v>
          </cell>
          <cell r="AA1033">
            <v>0</v>
          </cell>
          <cell r="AB1033">
            <v>7900</v>
          </cell>
          <cell r="AC1033">
            <v>0</v>
          </cell>
          <cell r="AD1033">
            <v>0</v>
          </cell>
          <cell r="AE1033">
            <v>4804.7</v>
          </cell>
          <cell r="AF1033">
            <v>0</v>
          </cell>
          <cell r="AG1033">
            <v>0</v>
          </cell>
          <cell r="AH1033">
            <v>2200</v>
          </cell>
          <cell r="AI1033">
            <v>0</v>
          </cell>
          <cell r="AJ1033">
            <v>0</v>
          </cell>
          <cell r="AK1033">
            <v>600</v>
          </cell>
          <cell r="AL1033">
            <v>0</v>
          </cell>
          <cell r="AM1033">
            <v>0</v>
          </cell>
          <cell r="AN1033">
            <v>160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</row>
        <row r="1034">
          <cell r="A1034">
            <v>42507</v>
          </cell>
          <cell r="B1034">
            <v>0</v>
          </cell>
          <cell r="C1034">
            <v>0</v>
          </cell>
          <cell r="D1034">
            <v>15887.299999999996</v>
          </cell>
          <cell r="E1034">
            <v>0</v>
          </cell>
          <cell r="F1034">
            <v>0</v>
          </cell>
          <cell r="G1034">
            <v>3182</v>
          </cell>
          <cell r="H1034">
            <v>0</v>
          </cell>
          <cell r="I1034">
            <v>0</v>
          </cell>
          <cell r="J1034">
            <v>1600</v>
          </cell>
          <cell r="K1034">
            <v>1700</v>
          </cell>
          <cell r="L1034">
            <v>1500</v>
          </cell>
          <cell r="M1034">
            <v>1700</v>
          </cell>
          <cell r="N1034">
            <v>300</v>
          </cell>
          <cell r="O1034">
            <v>0</v>
          </cell>
          <cell r="P1034">
            <v>1100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16000</v>
          </cell>
          <cell r="W1034">
            <v>0</v>
          </cell>
          <cell r="X1034">
            <v>394.7</v>
          </cell>
          <cell r="Y1034">
            <v>18318.100000000017</v>
          </cell>
          <cell r="Z1034">
            <v>0</v>
          </cell>
          <cell r="AA1034">
            <v>0</v>
          </cell>
          <cell r="AB1034">
            <v>7900</v>
          </cell>
          <cell r="AC1034">
            <v>0</v>
          </cell>
          <cell r="AD1034">
            <v>0</v>
          </cell>
          <cell r="AE1034">
            <v>4804.7</v>
          </cell>
          <cell r="AF1034">
            <v>0</v>
          </cell>
          <cell r="AG1034">
            <v>0</v>
          </cell>
          <cell r="AH1034">
            <v>2200</v>
          </cell>
          <cell r="AI1034">
            <v>0</v>
          </cell>
          <cell r="AJ1034">
            <v>0</v>
          </cell>
          <cell r="AK1034">
            <v>600</v>
          </cell>
          <cell r="AL1034">
            <v>0</v>
          </cell>
          <cell r="AM1034">
            <v>0</v>
          </cell>
          <cell r="AN1034">
            <v>160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T1034">
            <v>0</v>
          </cell>
        </row>
        <row r="1035">
          <cell r="A1035">
            <v>42508</v>
          </cell>
          <cell r="B1035">
            <v>30</v>
          </cell>
          <cell r="C1035">
            <v>0</v>
          </cell>
          <cell r="D1035">
            <v>15917.299999999996</v>
          </cell>
          <cell r="E1035">
            <v>60</v>
          </cell>
          <cell r="F1035">
            <v>150</v>
          </cell>
          <cell r="G1035">
            <v>3092</v>
          </cell>
          <cell r="H1035">
            <v>0</v>
          </cell>
          <cell r="I1035">
            <v>0</v>
          </cell>
          <cell r="J1035">
            <v>1600</v>
          </cell>
          <cell r="K1035">
            <v>1499.9</v>
          </cell>
          <cell r="L1035">
            <v>1700</v>
          </cell>
          <cell r="M1035">
            <v>1499.9</v>
          </cell>
          <cell r="N1035">
            <v>300</v>
          </cell>
          <cell r="O1035">
            <v>0</v>
          </cell>
          <cell r="P1035">
            <v>1400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16000</v>
          </cell>
          <cell r="W1035">
            <v>310</v>
          </cell>
          <cell r="X1035">
            <v>311</v>
          </cell>
          <cell r="Y1035">
            <v>18317.100000000017</v>
          </cell>
          <cell r="Z1035">
            <v>0</v>
          </cell>
          <cell r="AA1035">
            <v>0</v>
          </cell>
          <cell r="AB1035">
            <v>7900</v>
          </cell>
          <cell r="AC1035">
            <v>0</v>
          </cell>
          <cell r="AD1035">
            <v>0</v>
          </cell>
          <cell r="AE1035">
            <v>4804.7</v>
          </cell>
          <cell r="AF1035">
            <v>0</v>
          </cell>
          <cell r="AG1035">
            <v>0</v>
          </cell>
          <cell r="AH1035">
            <v>2200</v>
          </cell>
          <cell r="AI1035">
            <v>0</v>
          </cell>
          <cell r="AJ1035">
            <v>0</v>
          </cell>
          <cell r="AK1035">
            <v>600</v>
          </cell>
          <cell r="AL1035">
            <v>0</v>
          </cell>
          <cell r="AM1035">
            <v>0</v>
          </cell>
          <cell r="AN1035">
            <v>160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</row>
        <row r="1036">
          <cell r="A1036">
            <v>42509</v>
          </cell>
          <cell r="B1036">
            <v>30</v>
          </cell>
          <cell r="C1036">
            <v>0</v>
          </cell>
          <cell r="D1036">
            <v>15947.299999999996</v>
          </cell>
          <cell r="E1036">
            <v>0</v>
          </cell>
          <cell r="F1036">
            <v>0</v>
          </cell>
          <cell r="G1036">
            <v>3092</v>
          </cell>
          <cell r="H1036">
            <v>0</v>
          </cell>
          <cell r="I1036">
            <v>0</v>
          </cell>
          <cell r="J1036">
            <v>1600</v>
          </cell>
          <cell r="K1036">
            <v>2150</v>
          </cell>
          <cell r="L1036">
            <v>1499.9</v>
          </cell>
          <cell r="M1036">
            <v>2150</v>
          </cell>
          <cell r="N1036">
            <v>0</v>
          </cell>
          <cell r="O1036">
            <v>0</v>
          </cell>
          <cell r="P1036">
            <v>1400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16000</v>
          </cell>
          <cell r="W1036">
            <v>470</v>
          </cell>
          <cell r="X1036">
            <v>470</v>
          </cell>
          <cell r="Y1036">
            <v>18317.100000000017</v>
          </cell>
          <cell r="Z1036">
            <v>0</v>
          </cell>
          <cell r="AA1036">
            <v>0</v>
          </cell>
          <cell r="AB1036">
            <v>7900</v>
          </cell>
          <cell r="AC1036">
            <v>0</v>
          </cell>
          <cell r="AD1036">
            <v>0</v>
          </cell>
          <cell r="AE1036">
            <v>4804.7</v>
          </cell>
          <cell r="AF1036">
            <v>0</v>
          </cell>
          <cell r="AG1036">
            <v>0</v>
          </cell>
          <cell r="AH1036">
            <v>2200</v>
          </cell>
          <cell r="AI1036">
            <v>0</v>
          </cell>
          <cell r="AJ1036">
            <v>0</v>
          </cell>
          <cell r="AK1036">
            <v>600</v>
          </cell>
          <cell r="AL1036">
            <v>0</v>
          </cell>
          <cell r="AM1036">
            <v>0</v>
          </cell>
          <cell r="AN1036">
            <v>160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AS1036">
            <v>0</v>
          </cell>
          <cell r="AT1036">
            <v>0</v>
          </cell>
        </row>
        <row r="1037">
          <cell r="A1037">
            <v>42510</v>
          </cell>
          <cell r="B1037">
            <v>0</v>
          </cell>
          <cell r="C1037">
            <v>0</v>
          </cell>
          <cell r="D1037">
            <v>15947.299999999996</v>
          </cell>
          <cell r="E1037">
            <v>0</v>
          </cell>
          <cell r="F1037">
            <v>0</v>
          </cell>
          <cell r="G1037">
            <v>3092</v>
          </cell>
          <cell r="H1037">
            <v>0</v>
          </cell>
          <cell r="I1037">
            <v>0</v>
          </cell>
          <cell r="J1037">
            <v>1600</v>
          </cell>
          <cell r="K1037">
            <v>2000</v>
          </cell>
          <cell r="L1037">
            <v>2150</v>
          </cell>
          <cell r="M1037">
            <v>2000</v>
          </cell>
          <cell r="N1037">
            <v>0</v>
          </cell>
          <cell r="O1037">
            <v>0</v>
          </cell>
          <cell r="P1037">
            <v>1400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16000</v>
          </cell>
          <cell r="W1037">
            <v>100</v>
          </cell>
          <cell r="X1037">
            <v>100</v>
          </cell>
          <cell r="Y1037">
            <v>18317.100000000017</v>
          </cell>
          <cell r="Z1037">
            <v>0</v>
          </cell>
          <cell r="AA1037">
            <v>0</v>
          </cell>
          <cell r="AB1037">
            <v>7900</v>
          </cell>
          <cell r="AC1037">
            <v>0</v>
          </cell>
          <cell r="AD1037">
            <v>0</v>
          </cell>
          <cell r="AE1037">
            <v>4804.7</v>
          </cell>
          <cell r="AF1037">
            <v>0</v>
          </cell>
          <cell r="AG1037">
            <v>0</v>
          </cell>
          <cell r="AH1037">
            <v>2200</v>
          </cell>
          <cell r="AI1037">
            <v>0</v>
          </cell>
          <cell r="AJ1037">
            <v>300</v>
          </cell>
          <cell r="AK1037">
            <v>300</v>
          </cell>
          <cell r="AL1037">
            <v>0</v>
          </cell>
          <cell r="AM1037">
            <v>160</v>
          </cell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</row>
        <row r="1038">
          <cell r="A1038">
            <v>42513</v>
          </cell>
          <cell r="B1038">
            <v>30</v>
          </cell>
          <cell r="C1038">
            <v>0</v>
          </cell>
          <cell r="D1038">
            <v>15977.299999999996</v>
          </cell>
          <cell r="E1038">
            <v>200</v>
          </cell>
          <cell r="F1038">
            <v>0</v>
          </cell>
          <cell r="G1038">
            <v>3292</v>
          </cell>
          <cell r="H1038">
            <v>0</v>
          </cell>
          <cell r="I1038">
            <v>0</v>
          </cell>
          <cell r="J1038">
            <v>1600</v>
          </cell>
          <cell r="K1038">
            <v>1500</v>
          </cell>
          <cell r="L1038">
            <v>2000</v>
          </cell>
          <cell r="M1038">
            <v>1500</v>
          </cell>
          <cell r="N1038">
            <v>0</v>
          </cell>
          <cell r="O1038">
            <v>300</v>
          </cell>
          <cell r="P1038">
            <v>1100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16000</v>
          </cell>
          <cell r="W1038">
            <v>635</v>
          </cell>
          <cell r="X1038">
            <v>547.79999999999995</v>
          </cell>
          <cell r="Y1038">
            <v>18404.300000000017</v>
          </cell>
          <cell r="Z1038">
            <v>0</v>
          </cell>
          <cell r="AA1038">
            <v>0</v>
          </cell>
          <cell r="AB1038">
            <v>7900</v>
          </cell>
          <cell r="AC1038">
            <v>0</v>
          </cell>
          <cell r="AD1038">
            <v>0</v>
          </cell>
          <cell r="AE1038">
            <v>4804.7</v>
          </cell>
          <cell r="AF1038">
            <v>0</v>
          </cell>
          <cell r="AG1038">
            <v>0</v>
          </cell>
          <cell r="AH1038">
            <v>2200</v>
          </cell>
          <cell r="AI1038">
            <v>0</v>
          </cell>
          <cell r="AJ1038">
            <v>0</v>
          </cell>
          <cell r="AK1038">
            <v>300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P1038">
            <v>0</v>
          </cell>
          <cell r="AQ1038">
            <v>0</v>
          </cell>
          <cell r="AR1038">
            <v>0</v>
          </cell>
          <cell r="AS1038">
            <v>0</v>
          </cell>
          <cell r="AT1038">
            <v>0</v>
          </cell>
        </row>
        <row r="1039">
          <cell r="A1039">
            <v>42514</v>
          </cell>
          <cell r="B1039">
            <v>200</v>
          </cell>
          <cell r="C1039">
            <v>0</v>
          </cell>
          <cell r="D1039">
            <v>16177.299999999996</v>
          </cell>
          <cell r="E1039">
            <v>0</v>
          </cell>
          <cell r="F1039">
            <v>180</v>
          </cell>
          <cell r="G1039">
            <v>3112</v>
          </cell>
          <cell r="H1039">
            <v>0</v>
          </cell>
          <cell r="I1039">
            <v>0</v>
          </cell>
          <cell r="J1039">
            <v>1600</v>
          </cell>
          <cell r="K1039">
            <v>1400</v>
          </cell>
          <cell r="L1039">
            <v>1500</v>
          </cell>
          <cell r="M1039">
            <v>1400</v>
          </cell>
          <cell r="N1039">
            <v>0</v>
          </cell>
          <cell r="O1039">
            <v>300</v>
          </cell>
          <cell r="P1039">
            <v>800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16000</v>
          </cell>
          <cell r="W1039">
            <v>550</v>
          </cell>
          <cell r="X1039">
            <v>552</v>
          </cell>
          <cell r="Y1039">
            <v>18402.300000000017</v>
          </cell>
          <cell r="Z1039">
            <v>0</v>
          </cell>
          <cell r="AA1039">
            <v>0</v>
          </cell>
          <cell r="AB1039">
            <v>7900</v>
          </cell>
          <cell r="AC1039">
            <v>0</v>
          </cell>
          <cell r="AD1039">
            <v>0</v>
          </cell>
          <cell r="AE1039">
            <v>4804.7</v>
          </cell>
          <cell r="AF1039">
            <v>0</v>
          </cell>
          <cell r="AG1039">
            <v>0</v>
          </cell>
          <cell r="AH1039">
            <v>2200</v>
          </cell>
          <cell r="AI1039">
            <v>0</v>
          </cell>
          <cell r="AJ1039">
            <v>0</v>
          </cell>
          <cell r="AK1039">
            <v>300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P1039">
            <v>0</v>
          </cell>
          <cell r="AQ1039">
            <v>0</v>
          </cell>
          <cell r="AR1039">
            <v>0</v>
          </cell>
          <cell r="AS1039">
            <v>0</v>
          </cell>
          <cell r="AT1039">
            <v>0</v>
          </cell>
        </row>
        <row r="1040">
          <cell r="A1040">
            <v>42515</v>
          </cell>
          <cell r="B1040">
            <v>30</v>
          </cell>
          <cell r="C1040">
            <v>65</v>
          </cell>
          <cell r="D1040">
            <v>16142.299999999996</v>
          </cell>
          <cell r="E1040">
            <v>0</v>
          </cell>
          <cell r="F1040">
            <v>81</v>
          </cell>
          <cell r="G1040">
            <v>3031</v>
          </cell>
          <cell r="H1040">
            <v>0</v>
          </cell>
          <cell r="I1040">
            <v>0</v>
          </cell>
          <cell r="J1040">
            <v>1600</v>
          </cell>
          <cell r="K1040">
            <v>1500</v>
          </cell>
          <cell r="L1040">
            <v>1400</v>
          </cell>
          <cell r="M1040">
            <v>1500</v>
          </cell>
          <cell r="N1040">
            <v>0</v>
          </cell>
          <cell r="O1040">
            <v>300</v>
          </cell>
          <cell r="P1040">
            <v>500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16000</v>
          </cell>
          <cell r="W1040">
            <v>175</v>
          </cell>
          <cell r="X1040">
            <v>241</v>
          </cell>
          <cell r="Y1040">
            <v>18336.300000000017</v>
          </cell>
          <cell r="Z1040">
            <v>0</v>
          </cell>
          <cell r="AA1040">
            <v>0</v>
          </cell>
          <cell r="AB1040">
            <v>7900</v>
          </cell>
          <cell r="AC1040">
            <v>0</v>
          </cell>
          <cell r="AD1040">
            <v>0</v>
          </cell>
          <cell r="AE1040">
            <v>4804.7</v>
          </cell>
          <cell r="AF1040">
            <v>0</v>
          </cell>
          <cell r="AG1040">
            <v>0</v>
          </cell>
          <cell r="AH1040">
            <v>2200</v>
          </cell>
          <cell r="AI1040">
            <v>0</v>
          </cell>
          <cell r="AJ1040">
            <v>0</v>
          </cell>
          <cell r="AK1040">
            <v>300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AS1040">
            <v>0</v>
          </cell>
          <cell r="AT1040">
            <v>0</v>
          </cell>
        </row>
        <row r="1041">
          <cell r="A1041">
            <v>42516</v>
          </cell>
          <cell r="B1041">
            <v>30</v>
          </cell>
          <cell r="C1041">
            <v>0</v>
          </cell>
          <cell r="D1041">
            <v>16172.299999999996</v>
          </cell>
          <cell r="E1041">
            <v>0</v>
          </cell>
          <cell r="F1041">
            <v>0</v>
          </cell>
          <cell r="G1041">
            <v>3031</v>
          </cell>
          <cell r="H1041">
            <v>0</v>
          </cell>
          <cell r="I1041">
            <v>500</v>
          </cell>
          <cell r="J1041">
            <v>1100</v>
          </cell>
          <cell r="K1041">
            <v>1800</v>
          </cell>
          <cell r="L1041">
            <v>1500</v>
          </cell>
          <cell r="M1041">
            <v>1800</v>
          </cell>
          <cell r="N1041">
            <v>0</v>
          </cell>
          <cell r="O1041">
            <v>0</v>
          </cell>
          <cell r="P1041">
            <v>500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16000</v>
          </cell>
          <cell r="W1041">
            <v>155</v>
          </cell>
          <cell r="X1041">
            <v>155</v>
          </cell>
          <cell r="Y1041">
            <v>18336.300000000017</v>
          </cell>
          <cell r="Z1041">
            <v>0</v>
          </cell>
          <cell r="AA1041">
            <v>0</v>
          </cell>
          <cell r="AB1041">
            <v>7900</v>
          </cell>
          <cell r="AC1041">
            <v>0</v>
          </cell>
          <cell r="AD1041">
            <v>0</v>
          </cell>
          <cell r="AE1041">
            <v>4804.7</v>
          </cell>
          <cell r="AF1041">
            <v>0</v>
          </cell>
          <cell r="AG1041">
            <v>0</v>
          </cell>
          <cell r="AH1041">
            <v>2200</v>
          </cell>
          <cell r="AI1041">
            <v>0</v>
          </cell>
          <cell r="AJ1041">
            <v>0</v>
          </cell>
          <cell r="AK1041">
            <v>300</v>
          </cell>
          <cell r="AL1041">
            <v>0</v>
          </cell>
          <cell r="AM1041">
            <v>0</v>
          </cell>
          <cell r="AN1041">
            <v>0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</row>
        <row r="1042">
          <cell r="A1042">
            <v>42517</v>
          </cell>
          <cell r="B1042">
            <v>0</v>
          </cell>
          <cell r="C1042">
            <v>0</v>
          </cell>
          <cell r="D1042">
            <v>16172.299999999996</v>
          </cell>
          <cell r="E1042">
            <v>200</v>
          </cell>
          <cell r="F1042">
            <v>0</v>
          </cell>
          <cell r="G1042">
            <v>3231</v>
          </cell>
          <cell r="H1042">
            <v>0</v>
          </cell>
          <cell r="I1042">
            <v>0</v>
          </cell>
          <cell r="J1042">
            <v>1100</v>
          </cell>
          <cell r="K1042">
            <v>1295.2</v>
          </cell>
          <cell r="L1042">
            <v>1800</v>
          </cell>
          <cell r="M1042">
            <v>1295.1999999999998</v>
          </cell>
          <cell r="N1042">
            <v>0</v>
          </cell>
          <cell r="O1042">
            <v>0</v>
          </cell>
          <cell r="P1042">
            <v>500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16000</v>
          </cell>
          <cell r="W1042">
            <v>500</v>
          </cell>
          <cell r="X1042">
            <v>244.9</v>
          </cell>
          <cell r="Y1042">
            <v>18591.400000000016</v>
          </cell>
          <cell r="Z1042">
            <v>0</v>
          </cell>
          <cell r="AA1042">
            <v>0</v>
          </cell>
          <cell r="AB1042">
            <v>7900</v>
          </cell>
          <cell r="AC1042">
            <v>0</v>
          </cell>
          <cell r="AD1042">
            <v>0</v>
          </cell>
          <cell r="AE1042">
            <v>4804.7</v>
          </cell>
          <cell r="AF1042">
            <v>0</v>
          </cell>
          <cell r="AG1042">
            <v>300</v>
          </cell>
          <cell r="AH1042">
            <v>1900</v>
          </cell>
          <cell r="AI1042">
            <v>0</v>
          </cell>
          <cell r="AJ1042">
            <v>0</v>
          </cell>
          <cell r="AK1042">
            <v>300</v>
          </cell>
          <cell r="AL1042">
            <v>0</v>
          </cell>
          <cell r="AM1042">
            <v>0</v>
          </cell>
          <cell r="AN1042">
            <v>0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</row>
        <row r="1043">
          <cell r="A1043">
            <v>42520</v>
          </cell>
          <cell r="B1043">
            <v>30</v>
          </cell>
          <cell r="C1043">
            <v>0</v>
          </cell>
          <cell r="D1043">
            <v>16202.299999999996</v>
          </cell>
          <cell r="E1043">
            <v>0</v>
          </cell>
          <cell r="F1043">
            <v>0</v>
          </cell>
          <cell r="G1043">
            <v>3231</v>
          </cell>
          <cell r="H1043">
            <v>0</v>
          </cell>
          <cell r="I1043">
            <v>0</v>
          </cell>
          <cell r="J1043">
            <v>1100</v>
          </cell>
          <cell r="K1043">
            <v>1324.5</v>
          </cell>
          <cell r="L1043">
            <v>1295.2</v>
          </cell>
          <cell r="M1043">
            <v>1324.4999999999998</v>
          </cell>
          <cell r="N1043">
            <v>0</v>
          </cell>
          <cell r="O1043">
            <v>0</v>
          </cell>
          <cell r="P1043">
            <v>500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16000</v>
          </cell>
          <cell r="W1043">
            <v>200</v>
          </cell>
          <cell r="X1043">
            <v>0</v>
          </cell>
          <cell r="Y1043">
            <v>18791.400000000016</v>
          </cell>
          <cell r="Z1043">
            <v>0</v>
          </cell>
          <cell r="AA1043">
            <v>0</v>
          </cell>
          <cell r="AB1043">
            <v>7900</v>
          </cell>
          <cell r="AC1043">
            <v>0</v>
          </cell>
          <cell r="AD1043">
            <v>0</v>
          </cell>
          <cell r="AE1043">
            <v>4804.7</v>
          </cell>
          <cell r="AF1043">
            <v>0</v>
          </cell>
          <cell r="AG1043">
            <v>0</v>
          </cell>
          <cell r="AH1043">
            <v>1900</v>
          </cell>
          <cell r="AI1043">
            <v>0</v>
          </cell>
          <cell r="AJ1043">
            <v>0</v>
          </cell>
          <cell r="AK1043">
            <v>300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</row>
        <row r="1044">
          <cell r="A1044">
            <v>42521</v>
          </cell>
          <cell r="B1044">
            <v>0</v>
          </cell>
          <cell r="C1044">
            <v>0</v>
          </cell>
          <cell r="D1044">
            <v>16202.299999999996</v>
          </cell>
          <cell r="E1044">
            <v>68</v>
          </cell>
          <cell r="F1044">
            <v>230</v>
          </cell>
          <cell r="G1044">
            <v>3069</v>
          </cell>
          <cell r="H1044">
            <v>0</v>
          </cell>
          <cell r="I1044">
            <v>200</v>
          </cell>
          <cell r="J1044">
            <v>900</v>
          </cell>
          <cell r="K1044">
            <v>1202</v>
          </cell>
          <cell r="L1044">
            <v>1324.5</v>
          </cell>
          <cell r="M1044">
            <v>1202</v>
          </cell>
          <cell r="N1044">
            <v>0</v>
          </cell>
          <cell r="O1044">
            <v>0</v>
          </cell>
          <cell r="P1044">
            <v>500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300.00000000000006</v>
          </cell>
          <cell r="V1044">
            <v>15700</v>
          </cell>
          <cell r="W1044">
            <v>450</v>
          </cell>
          <cell r="X1044">
            <v>99.199999999999989</v>
          </cell>
          <cell r="Y1044">
            <v>19142.200000000015</v>
          </cell>
          <cell r="Z1044">
            <v>0</v>
          </cell>
          <cell r="AA1044">
            <v>0</v>
          </cell>
          <cell r="AB1044">
            <v>7900</v>
          </cell>
          <cell r="AC1044">
            <v>0</v>
          </cell>
          <cell r="AD1044">
            <v>0</v>
          </cell>
          <cell r="AE1044">
            <v>4804.7</v>
          </cell>
          <cell r="AF1044">
            <v>0</v>
          </cell>
          <cell r="AG1044">
            <v>0</v>
          </cell>
          <cell r="AH1044">
            <v>1900</v>
          </cell>
          <cell r="AI1044">
            <v>0</v>
          </cell>
          <cell r="AJ1044">
            <v>0</v>
          </cell>
          <cell r="AK1044">
            <v>300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</row>
        <row r="1045">
          <cell r="A1045">
            <v>42522</v>
          </cell>
          <cell r="B1045">
            <v>30</v>
          </cell>
          <cell r="C1045">
            <v>0</v>
          </cell>
          <cell r="D1045">
            <v>16232.299999999996</v>
          </cell>
          <cell r="E1045">
            <v>200</v>
          </cell>
          <cell r="F1045">
            <v>0</v>
          </cell>
          <cell r="G1045">
            <v>3269</v>
          </cell>
          <cell r="H1045">
            <v>0</v>
          </cell>
          <cell r="I1045">
            <v>400</v>
          </cell>
          <cell r="J1045">
            <v>500</v>
          </cell>
          <cell r="K1045">
            <v>0</v>
          </cell>
          <cell r="L1045">
            <v>1202</v>
          </cell>
          <cell r="M1045">
            <v>0</v>
          </cell>
          <cell r="N1045">
            <v>1300</v>
          </cell>
          <cell r="O1045">
            <v>0</v>
          </cell>
          <cell r="P1045">
            <v>1800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15700</v>
          </cell>
          <cell r="W1045">
            <v>90</v>
          </cell>
          <cell r="X1045">
            <v>449.9</v>
          </cell>
          <cell r="Y1045">
            <v>18782.300000000014</v>
          </cell>
          <cell r="Z1045">
            <v>0</v>
          </cell>
          <cell r="AA1045">
            <v>0</v>
          </cell>
          <cell r="AB1045">
            <v>7900</v>
          </cell>
          <cell r="AC1045">
            <v>0</v>
          </cell>
          <cell r="AD1045">
            <v>0</v>
          </cell>
          <cell r="AE1045">
            <v>4804.7</v>
          </cell>
          <cell r="AF1045">
            <v>0</v>
          </cell>
          <cell r="AG1045">
            <v>0</v>
          </cell>
          <cell r="AH1045">
            <v>1900</v>
          </cell>
          <cell r="AI1045">
            <v>0</v>
          </cell>
          <cell r="AJ1045">
            <v>0</v>
          </cell>
          <cell r="AK1045">
            <v>300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0</v>
          </cell>
          <cell r="AR1045">
            <v>0</v>
          </cell>
          <cell r="AS1045">
            <v>0</v>
          </cell>
          <cell r="AT1045">
            <v>0</v>
          </cell>
        </row>
        <row r="1046">
          <cell r="A1046">
            <v>42523</v>
          </cell>
          <cell r="B1046">
            <v>30</v>
          </cell>
          <cell r="C1046">
            <v>0</v>
          </cell>
          <cell r="D1046">
            <v>16262.299999999996</v>
          </cell>
          <cell r="E1046">
            <v>280</v>
          </cell>
          <cell r="F1046">
            <v>0</v>
          </cell>
          <cell r="G1046">
            <v>3549</v>
          </cell>
          <cell r="H1046">
            <v>0</v>
          </cell>
          <cell r="I1046">
            <v>500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2300</v>
          </cell>
          <cell r="O1046">
            <v>1300</v>
          </cell>
          <cell r="P1046">
            <v>2800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15700</v>
          </cell>
          <cell r="W1046">
            <v>230</v>
          </cell>
          <cell r="X1046">
            <v>230.70000000000005</v>
          </cell>
          <cell r="Y1046">
            <v>18781.600000000013</v>
          </cell>
          <cell r="Z1046">
            <v>0</v>
          </cell>
          <cell r="AA1046">
            <v>0</v>
          </cell>
          <cell r="AB1046">
            <v>7900</v>
          </cell>
          <cell r="AC1046">
            <v>0</v>
          </cell>
          <cell r="AD1046">
            <v>0</v>
          </cell>
          <cell r="AE1046">
            <v>4804.7</v>
          </cell>
          <cell r="AF1046">
            <v>0</v>
          </cell>
          <cell r="AG1046">
            <v>0</v>
          </cell>
          <cell r="AH1046">
            <v>1900</v>
          </cell>
          <cell r="AI1046">
            <v>0</v>
          </cell>
          <cell r="AJ1046">
            <v>0</v>
          </cell>
          <cell r="AK1046">
            <v>300</v>
          </cell>
          <cell r="AL1046">
            <v>0</v>
          </cell>
          <cell r="AM1046">
            <v>0</v>
          </cell>
          <cell r="AN1046">
            <v>0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AS1046">
            <v>0</v>
          </cell>
          <cell r="AT1046">
            <v>0</v>
          </cell>
        </row>
        <row r="1047">
          <cell r="A1047">
            <v>42524</v>
          </cell>
          <cell r="B1047">
            <v>0</v>
          </cell>
          <cell r="C1047">
            <v>0</v>
          </cell>
          <cell r="D1047">
            <v>16262.299999999996</v>
          </cell>
          <cell r="E1047">
            <v>0</v>
          </cell>
          <cell r="F1047">
            <v>0</v>
          </cell>
          <cell r="G1047">
            <v>3549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2700</v>
          </cell>
          <cell r="O1047">
            <v>2000</v>
          </cell>
          <cell r="P1047">
            <v>3500</v>
          </cell>
          <cell r="Q1047">
            <v>0</v>
          </cell>
          <cell r="R1047">
            <v>0</v>
          </cell>
          <cell r="S1047">
            <v>0</v>
          </cell>
          <cell r="T1047">
            <v>300</v>
          </cell>
          <cell r="U1047">
            <v>0</v>
          </cell>
          <cell r="V1047">
            <v>16000</v>
          </cell>
          <cell r="W1047">
            <v>0</v>
          </cell>
          <cell r="X1047">
            <v>179.8</v>
          </cell>
          <cell r="Y1047">
            <v>18601.800000000014</v>
          </cell>
          <cell r="Z1047">
            <v>0</v>
          </cell>
          <cell r="AA1047">
            <v>0</v>
          </cell>
          <cell r="AB1047">
            <v>7900</v>
          </cell>
          <cell r="AC1047">
            <v>0</v>
          </cell>
          <cell r="AD1047">
            <v>0</v>
          </cell>
          <cell r="AE1047">
            <v>4804.7</v>
          </cell>
          <cell r="AF1047">
            <v>0</v>
          </cell>
          <cell r="AG1047">
            <v>0</v>
          </cell>
          <cell r="AH1047">
            <v>1900</v>
          </cell>
          <cell r="AI1047">
            <v>0</v>
          </cell>
          <cell r="AJ1047">
            <v>300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P1047">
            <v>0</v>
          </cell>
          <cell r="AQ1047">
            <v>0</v>
          </cell>
          <cell r="AR1047">
            <v>0</v>
          </cell>
          <cell r="AS1047">
            <v>0</v>
          </cell>
          <cell r="AT1047">
            <v>0</v>
          </cell>
        </row>
        <row r="1048">
          <cell r="A1048">
            <v>42527</v>
          </cell>
          <cell r="B1048">
            <v>30</v>
          </cell>
          <cell r="C1048">
            <v>0</v>
          </cell>
          <cell r="D1048">
            <v>16292.299999999996</v>
          </cell>
          <cell r="E1048">
            <v>0</v>
          </cell>
          <cell r="F1048">
            <v>200</v>
          </cell>
          <cell r="G1048">
            <v>3349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1650</v>
          </cell>
          <cell r="O1048">
            <v>2400</v>
          </cell>
          <cell r="P1048">
            <v>2750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16000</v>
          </cell>
          <cell r="W1048">
            <v>0</v>
          </cell>
          <cell r="X1048">
            <v>0</v>
          </cell>
          <cell r="Y1048">
            <v>18601.800000000014</v>
          </cell>
          <cell r="Z1048">
            <v>0</v>
          </cell>
          <cell r="AA1048">
            <v>0</v>
          </cell>
          <cell r="AB1048">
            <v>7900</v>
          </cell>
          <cell r="AC1048">
            <v>0</v>
          </cell>
          <cell r="AD1048">
            <v>0</v>
          </cell>
          <cell r="AE1048">
            <v>4804.7</v>
          </cell>
          <cell r="AF1048">
            <v>0</v>
          </cell>
          <cell r="AG1048">
            <v>0</v>
          </cell>
          <cell r="AH1048">
            <v>1900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</row>
        <row r="1049">
          <cell r="A1049">
            <v>42528</v>
          </cell>
          <cell r="B1049">
            <v>0</v>
          </cell>
          <cell r="C1049">
            <v>0</v>
          </cell>
          <cell r="D1049">
            <v>16292.299999999996</v>
          </cell>
          <cell r="E1049">
            <v>0</v>
          </cell>
          <cell r="F1049">
            <v>0</v>
          </cell>
          <cell r="G1049">
            <v>3349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1200</v>
          </cell>
          <cell r="O1049">
            <v>1650</v>
          </cell>
          <cell r="P1049">
            <v>2300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16000</v>
          </cell>
          <cell r="W1049">
            <v>0</v>
          </cell>
          <cell r="X1049">
            <v>433.6</v>
          </cell>
          <cell r="Y1049">
            <v>18168.200000000015</v>
          </cell>
          <cell r="Z1049">
            <v>0</v>
          </cell>
          <cell r="AA1049">
            <v>0</v>
          </cell>
          <cell r="AB1049">
            <v>7900</v>
          </cell>
          <cell r="AC1049">
            <v>0</v>
          </cell>
          <cell r="AD1049">
            <v>0</v>
          </cell>
          <cell r="AE1049">
            <v>4804.7</v>
          </cell>
          <cell r="AF1049">
            <v>0</v>
          </cell>
          <cell r="AG1049">
            <v>0</v>
          </cell>
          <cell r="AH1049">
            <v>1900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AS1049">
            <v>0</v>
          </cell>
          <cell r="AT1049">
            <v>0</v>
          </cell>
        </row>
        <row r="1050">
          <cell r="A1050">
            <v>42529</v>
          </cell>
          <cell r="B1050">
            <v>30</v>
          </cell>
          <cell r="C1050">
            <v>0</v>
          </cell>
          <cell r="D1050">
            <v>16322.299999999996</v>
          </cell>
          <cell r="E1050">
            <v>0</v>
          </cell>
          <cell r="F1050">
            <v>174</v>
          </cell>
          <cell r="G1050">
            <v>3175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1200</v>
          </cell>
          <cell r="P1050">
            <v>1100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16000</v>
          </cell>
          <cell r="W1050">
            <v>0</v>
          </cell>
          <cell r="X1050">
            <v>0</v>
          </cell>
          <cell r="Y1050">
            <v>18168.200000000015</v>
          </cell>
          <cell r="Z1050">
            <v>0</v>
          </cell>
          <cell r="AA1050">
            <v>0</v>
          </cell>
          <cell r="AB1050">
            <v>7900</v>
          </cell>
          <cell r="AC1050">
            <v>0</v>
          </cell>
          <cell r="AD1050">
            <v>0</v>
          </cell>
          <cell r="AE1050">
            <v>4804.7</v>
          </cell>
          <cell r="AF1050">
            <v>0</v>
          </cell>
          <cell r="AG1050">
            <v>0</v>
          </cell>
          <cell r="AH1050">
            <v>1900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AS1050">
            <v>0</v>
          </cell>
          <cell r="AT1050">
            <v>0</v>
          </cell>
        </row>
        <row r="1051">
          <cell r="A1051">
            <v>42530</v>
          </cell>
          <cell r="B1051">
            <v>230</v>
          </cell>
          <cell r="C1051">
            <v>1259.0999999999999</v>
          </cell>
          <cell r="D1051">
            <v>15293.199999999995</v>
          </cell>
          <cell r="E1051">
            <v>0</v>
          </cell>
          <cell r="F1051">
            <v>0</v>
          </cell>
          <cell r="G1051">
            <v>3175</v>
          </cell>
          <cell r="H1051">
            <v>0</v>
          </cell>
          <cell r="I1051">
            <v>0</v>
          </cell>
          <cell r="J1051">
            <v>0</v>
          </cell>
          <cell r="K1051">
            <v>500</v>
          </cell>
          <cell r="L1051">
            <v>0</v>
          </cell>
          <cell r="M1051">
            <v>500</v>
          </cell>
          <cell r="N1051">
            <v>0</v>
          </cell>
          <cell r="O1051">
            <v>300</v>
          </cell>
          <cell r="P1051">
            <v>800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16000</v>
          </cell>
          <cell r="W1051">
            <v>0</v>
          </cell>
          <cell r="X1051">
            <v>275</v>
          </cell>
          <cell r="Y1051">
            <v>17893.200000000015</v>
          </cell>
          <cell r="Z1051">
            <v>0</v>
          </cell>
          <cell r="AA1051">
            <v>0</v>
          </cell>
          <cell r="AB1051">
            <v>7900</v>
          </cell>
          <cell r="AC1051">
            <v>0</v>
          </cell>
          <cell r="AD1051">
            <v>0</v>
          </cell>
          <cell r="AE1051">
            <v>4804.7</v>
          </cell>
          <cell r="AF1051">
            <v>0</v>
          </cell>
          <cell r="AG1051">
            <v>0</v>
          </cell>
          <cell r="AH1051">
            <v>1900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T1051">
            <v>0</v>
          </cell>
        </row>
        <row r="1052">
          <cell r="A1052">
            <v>42531</v>
          </cell>
          <cell r="B1052">
            <v>300</v>
          </cell>
          <cell r="C1052">
            <v>300</v>
          </cell>
          <cell r="D1052">
            <v>15293.199999999995</v>
          </cell>
          <cell r="E1052">
            <v>0</v>
          </cell>
          <cell r="F1052">
            <v>0</v>
          </cell>
          <cell r="G1052">
            <v>3175</v>
          </cell>
          <cell r="H1052">
            <v>0</v>
          </cell>
          <cell r="I1052">
            <v>0</v>
          </cell>
          <cell r="J1052">
            <v>0</v>
          </cell>
          <cell r="K1052">
            <v>700.1</v>
          </cell>
          <cell r="L1052">
            <v>500</v>
          </cell>
          <cell r="M1052">
            <v>700.09999999999991</v>
          </cell>
          <cell r="N1052">
            <v>0</v>
          </cell>
          <cell r="O1052">
            <v>0</v>
          </cell>
          <cell r="P1052">
            <v>800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16000</v>
          </cell>
          <cell r="W1052">
            <v>0</v>
          </cell>
          <cell r="X1052">
            <v>14</v>
          </cell>
          <cell r="Y1052">
            <v>17879.200000000015</v>
          </cell>
          <cell r="Z1052">
            <v>0</v>
          </cell>
          <cell r="AA1052">
            <v>0</v>
          </cell>
          <cell r="AB1052">
            <v>7900</v>
          </cell>
          <cell r="AC1052">
            <v>0</v>
          </cell>
          <cell r="AD1052">
            <v>0</v>
          </cell>
          <cell r="AE1052">
            <v>4804.7</v>
          </cell>
          <cell r="AF1052">
            <v>0</v>
          </cell>
          <cell r="AG1052">
            <v>300</v>
          </cell>
          <cell r="AH1052">
            <v>1600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P1052">
            <v>0</v>
          </cell>
          <cell r="AQ1052">
            <v>0</v>
          </cell>
          <cell r="AR1052">
            <v>0</v>
          </cell>
          <cell r="AS1052">
            <v>0</v>
          </cell>
          <cell r="AT1052">
            <v>0</v>
          </cell>
        </row>
        <row r="1053">
          <cell r="A1053">
            <v>42534</v>
          </cell>
          <cell r="B1053">
            <v>330</v>
          </cell>
          <cell r="C1053">
            <v>0</v>
          </cell>
          <cell r="D1053">
            <v>15623.199999999995</v>
          </cell>
          <cell r="E1053">
            <v>0</v>
          </cell>
          <cell r="F1053">
            <v>0</v>
          </cell>
          <cell r="G1053">
            <v>3175</v>
          </cell>
          <cell r="H1053">
            <v>0</v>
          </cell>
          <cell r="I1053">
            <v>0</v>
          </cell>
          <cell r="J1053">
            <v>0</v>
          </cell>
          <cell r="K1053">
            <v>1199.9000000000001</v>
          </cell>
          <cell r="L1053">
            <v>700.1</v>
          </cell>
          <cell r="M1053">
            <v>1199.9000000000001</v>
          </cell>
          <cell r="N1053">
            <v>0</v>
          </cell>
          <cell r="O1053">
            <v>0</v>
          </cell>
          <cell r="P1053">
            <v>800</v>
          </cell>
          <cell r="Q1053">
            <v>0</v>
          </cell>
          <cell r="R1053">
            <v>0</v>
          </cell>
          <cell r="S1053">
            <v>0</v>
          </cell>
          <cell r="T1053">
            <v>300</v>
          </cell>
          <cell r="U1053">
            <v>300</v>
          </cell>
          <cell r="V1053">
            <v>16000</v>
          </cell>
          <cell r="W1053">
            <v>290</v>
          </cell>
          <cell r="X1053">
            <v>882.30000000000007</v>
          </cell>
          <cell r="Y1053">
            <v>17286.900000000016</v>
          </cell>
          <cell r="Z1053">
            <v>0</v>
          </cell>
          <cell r="AA1053">
            <v>0</v>
          </cell>
          <cell r="AB1053">
            <v>7900</v>
          </cell>
          <cell r="AC1053">
            <v>0</v>
          </cell>
          <cell r="AD1053">
            <v>0</v>
          </cell>
          <cell r="AE1053">
            <v>4804.7</v>
          </cell>
          <cell r="AF1053">
            <v>0</v>
          </cell>
          <cell r="AG1053">
            <v>0</v>
          </cell>
          <cell r="AH1053">
            <v>1600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</row>
        <row r="1054">
          <cell r="A1054">
            <v>42535</v>
          </cell>
          <cell r="B1054">
            <v>200</v>
          </cell>
          <cell r="C1054">
            <v>0</v>
          </cell>
          <cell r="D1054">
            <v>15823.199999999995</v>
          </cell>
          <cell r="E1054">
            <v>0</v>
          </cell>
          <cell r="F1054">
            <v>0</v>
          </cell>
          <cell r="G1054">
            <v>3175</v>
          </cell>
          <cell r="H1054">
            <v>0</v>
          </cell>
          <cell r="I1054">
            <v>0</v>
          </cell>
          <cell r="J1054">
            <v>0</v>
          </cell>
          <cell r="K1054">
            <v>1400</v>
          </cell>
          <cell r="L1054">
            <v>1199.9000000000001</v>
          </cell>
          <cell r="M1054">
            <v>1400</v>
          </cell>
          <cell r="N1054">
            <v>0</v>
          </cell>
          <cell r="O1054">
            <v>0</v>
          </cell>
          <cell r="P1054">
            <v>800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16000</v>
          </cell>
          <cell r="W1054">
            <v>95</v>
          </cell>
          <cell r="X1054">
            <v>96.600000000000023</v>
          </cell>
          <cell r="Y1054">
            <v>17285.300000000017</v>
          </cell>
          <cell r="Z1054">
            <v>0</v>
          </cell>
          <cell r="AA1054">
            <v>0</v>
          </cell>
          <cell r="AB1054">
            <v>7900</v>
          </cell>
          <cell r="AC1054">
            <v>0</v>
          </cell>
          <cell r="AD1054">
            <v>0</v>
          </cell>
          <cell r="AE1054">
            <v>4804.7</v>
          </cell>
          <cell r="AF1054">
            <v>0</v>
          </cell>
          <cell r="AG1054">
            <v>0</v>
          </cell>
          <cell r="AH1054">
            <v>1600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AS1054">
            <v>0</v>
          </cell>
          <cell r="AT1054">
            <v>0</v>
          </cell>
        </row>
        <row r="1055">
          <cell r="A1055">
            <v>42536</v>
          </cell>
          <cell r="B1055">
            <v>230</v>
          </cell>
          <cell r="C1055">
            <v>0</v>
          </cell>
          <cell r="D1055">
            <v>16053.199999999995</v>
          </cell>
          <cell r="E1055">
            <v>0</v>
          </cell>
          <cell r="F1055">
            <v>0</v>
          </cell>
          <cell r="G1055">
            <v>3175</v>
          </cell>
          <cell r="H1055">
            <v>0</v>
          </cell>
          <cell r="I1055">
            <v>0</v>
          </cell>
          <cell r="J1055">
            <v>0</v>
          </cell>
          <cell r="K1055">
            <v>1400</v>
          </cell>
          <cell r="L1055">
            <v>1400</v>
          </cell>
          <cell r="M1055">
            <v>1400</v>
          </cell>
          <cell r="N1055">
            <v>0</v>
          </cell>
          <cell r="O1055">
            <v>0</v>
          </cell>
          <cell r="P1055">
            <v>800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16000</v>
          </cell>
          <cell r="W1055">
            <v>0</v>
          </cell>
          <cell r="X1055">
            <v>1073.7</v>
          </cell>
          <cell r="Y1055">
            <v>16211.600000000017</v>
          </cell>
          <cell r="Z1055">
            <v>0</v>
          </cell>
          <cell r="AA1055">
            <v>0</v>
          </cell>
          <cell r="AB1055">
            <v>7900</v>
          </cell>
          <cell r="AC1055">
            <v>0</v>
          </cell>
          <cell r="AD1055">
            <v>0</v>
          </cell>
          <cell r="AE1055">
            <v>4804.7</v>
          </cell>
          <cell r="AF1055">
            <v>0</v>
          </cell>
          <cell r="AG1055">
            <v>0</v>
          </cell>
          <cell r="AH1055">
            <v>1600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</row>
        <row r="1056">
          <cell r="A1056">
            <v>42537</v>
          </cell>
          <cell r="B1056">
            <v>230</v>
          </cell>
          <cell r="C1056">
            <v>0</v>
          </cell>
          <cell r="D1056">
            <v>16283.199999999995</v>
          </cell>
          <cell r="E1056">
            <v>0</v>
          </cell>
          <cell r="F1056">
            <v>0</v>
          </cell>
          <cell r="G1056">
            <v>3175</v>
          </cell>
          <cell r="H1056">
            <v>0</v>
          </cell>
          <cell r="I1056">
            <v>0</v>
          </cell>
          <cell r="J1056">
            <v>0</v>
          </cell>
          <cell r="K1056">
            <v>1123.2</v>
          </cell>
          <cell r="L1056">
            <v>1400</v>
          </cell>
          <cell r="M1056">
            <v>1123.1999999999998</v>
          </cell>
          <cell r="N1056">
            <v>0</v>
          </cell>
          <cell r="O1056">
            <v>0</v>
          </cell>
          <cell r="P1056">
            <v>800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16000</v>
          </cell>
          <cell r="W1056">
            <v>0</v>
          </cell>
          <cell r="X1056">
            <v>155</v>
          </cell>
          <cell r="Y1056">
            <v>16056.600000000017</v>
          </cell>
          <cell r="Z1056">
            <v>0</v>
          </cell>
          <cell r="AA1056">
            <v>0</v>
          </cell>
          <cell r="AB1056">
            <v>7900</v>
          </cell>
          <cell r="AC1056">
            <v>0</v>
          </cell>
          <cell r="AD1056">
            <v>0</v>
          </cell>
          <cell r="AE1056">
            <v>4804.7</v>
          </cell>
          <cell r="AF1056">
            <v>300</v>
          </cell>
          <cell r="AG1056">
            <v>300</v>
          </cell>
          <cell r="AH1056">
            <v>1600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</row>
        <row r="1057">
          <cell r="A1057">
            <v>42538</v>
          </cell>
          <cell r="B1057">
            <v>0</v>
          </cell>
          <cell r="C1057">
            <v>330</v>
          </cell>
          <cell r="D1057">
            <v>15953.199999999995</v>
          </cell>
          <cell r="E1057">
            <v>0</v>
          </cell>
          <cell r="F1057">
            <v>0</v>
          </cell>
          <cell r="G1057">
            <v>3175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1123.2</v>
          </cell>
          <cell r="M1057">
            <v>0</v>
          </cell>
          <cell r="N1057">
            <v>0</v>
          </cell>
          <cell r="O1057">
            <v>300</v>
          </cell>
          <cell r="P1057">
            <v>500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16000</v>
          </cell>
          <cell r="W1057">
            <v>0</v>
          </cell>
          <cell r="X1057">
            <v>180</v>
          </cell>
          <cell r="Y1057">
            <v>15876.600000000017</v>
          </cell>
          <cell r="Z1057">
            <v>0</v>
          </cell>
          <cell r="AA1057">
            <v>0</v>
          </cell>
          <cell r="AB1057">
            <v>7900</v>
          </cell>
          <cell r="AC1057">
            <v>0</v>
          </cell>
          <cell r="AD1057">
            <v>0</v>
          </cell>
          <cell r="AE1057">
            <v>4804.7</v>
          </cell>
          <cell r="AF1057">
            <v>500</v>
          </cell>
          <cell r="AG1057">
            <v>500</v>
          </cell>
          <cell r="AH1057">
            <v>1600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</row>
        <row r="1058">
          <cell r="A1058">
            <v>42541</v>
          </cell>
          <cell r="B1058">
            <v>30</v>
          </cell>
          <cell r="C1058">
            <v>0</v>
          </cell>
          <cell r="D1058">
            <v>15983.199999999995</v>
          </cell>
          <cell r="E1058">
            <v>0</v>
          </cell>
          <cell r="F1058">
            <v>0</v>
          </cell>
          <cell r="G1058">
            <v>3175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500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16000</v>
          </cell>
          <cell r="W1058">
            <v>250</v>
          </cell>
          <cell r="X1058">
            <v>872.79999999999984</v>
          </cell>
          <cell r="Y1058">
            <v>15253.800000000017</v>
          </cell>
          <cell r="Z1058">
            <v>0</v>
          </cell>
          <cell r="AA1058">
            <v>0</v>
          </cell>
          <cell r="AB1058">
            <v>7900</v>
          </cell>
          <cell r="AC1058">
            <v>0</v>
          </cell>
          <cell r="AD1058">
            <v>0</v>
          </cell>
          <cell r="AE1058">
            <v>4804.7</v>
          </cell>
          <cell r="AF1058">
            <v>0</v>
          </cell>
          <cell r="AG1058">
            <v>0</v>
          </cell>
          <cell r="AH1058">
            <v>1600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T1058">
            <v>0</v>
          </cell>
        </row>
        <row r="1059">
          <cell r="A1059">
            <v>42542</v>
          </cell>
          <cell r="B1059">
            <v>0</v>
          </cell>
          <cell r="C1059">
            <v>0</v>
          </cell>
          <cell r="D1059">
            <v>15983.199999999995</v>
          </cell>
          <cell r="E1059">
            <v>0</v>
          </cell>
          <cell r="F1059">
            <v>0</v>
          </cell>
          <cell r="G1059">
            <v>3175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590</v>
          </cell>
          <cell r="O1059">
            <v>0</v>
          </cell>
          <cell r="P1059">
            <v>1090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16000</v>
          </cell>
          <cell r="W1059">
            <v>0</v>
          </cell>
          <cell r="X1059">
            <v>380</v>
          </cell>
          <cell r="Y1059">
            <v>14873.800000000017</v>
          </cell>
          <cell r="Z1059">
            <v>0</v>
          </cell>
          <cell r="AA1059">
            <v>0</v>
          </cell>
          <cell r="AB1059">
            <v>7900</v>
          </cell>
          <cell r="AC1059">
            <v>0</v>
          </cell>
          <cell r="AD1059">
            <v>0</v>
          </cell>
          <cell r="AE1059">
            <v>4804.7</v>
          </cell>
          <cell r="AF1059">
            <v>0</v>
          </cell>
          <cell r="AG1059">
            <v>0</v>
          </cell>
          <cell r="AH1059">
            <v>1600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</row>
        <row r="1060">
          <cell r="A1060">
            <v>42543</v>
          </cell>
          <cell r="B1060">
            <v>30</v>
          </cell>
          <cell r="C1060">
            <v>0</v>
          </cell>
          <cell r="D1060">
            <v>16013.199999999995</v>
          </cell>
          <cell r="E1060">
            <v>0</v>
          </cell>
          <cell r="F1060">
            <v>0</v>
          </cell>
          <cell r="G1060">
            <v>3175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300</v>
          </cell>
          <cell r="O1060">
            <v>290</v>
          </cell>
          <cell r="P1060">
            <v>1100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16000</v>
          </cell>
          <cell r="W1060">
            <v>0</v>
          </cell>
          <cell r="X1060">
            <v>10</v>
          </cell>
          <cell r="Y1060">
            <v>14863.800000000017</v>
          </cell>
          <cell r="Z1060">
            <v>0</v>
          </cell>
          <cell r="AA1060">
            <v>0</v>
          </cell>
          <cell r="AB1060">
            <v>7900</v>
          </cell>
          <cell r="AC1060">
            <v>0</v>
          </cell>
          <cell r="AD1060">
            <v>0</v>
          </cell>
          <cell r="AE1060">
            <v>4804.7</v>
          </cell>
          <cell r="AF1060">
            <v>0</v>
          </cell>
          <cell r="AG1060">
            <v>0</v>
          </cell>
          <cell r="AH1060">
            <v>1600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T1060">
            <v>0</v>
          </cell>
        </row>
        <row r="1061">
          <cell r="A1061">
            <v>42544</v>
          </cell>
          <cell r="B1061">
            <v>30</v>
          </cell>
          <cell r="C1061">
            <v>0</v>
          </cell>
          <cell r="D1061">
            <v>16043.199999999995</v>
          </cell>
          <cell r="E1061">
            <v>0</v>
          </cell>
          <cell r="F1061">
            <v>70</v>
          </cell>
          <cell r="G1061">
            <v>3105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300</v>
          </cell>
          <cell r="P1061">
            <v>800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16000</v>
          </cell>
          <cell r="W1061">
            <v>0</v>
          </cell>
          <cell r="X1061">
            <v>486</v>
          </cell>
          <cell r="Y1061">
            <v>14377.800000000017</v>
          </cell>
          <cell r="Z1061">
            <v>0</v>
          </cell>
          <cell r="AA1061">
            <v>0</v>
          </cell>
          <cell r="AB1061">
            <v>7900</v>
          </cell>
          <cell r="AC1061">
            <v>0</v>
          </cell>
          <cell r="AD1061">
            <v>0</v>
          </cell>
          <cell r="AE1061">
            <v>4804.7</v>
          </cell>
          <cell r="AF1061">
            <v>0</v>
          </cell>
          <cell r="AG1061">
            <v>0</v>
          </cell>
          <cell r="AH1061">
            <v>1600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O1061">
            <v>0</v>
          </cell>
          <cell r="AP1061">
            <v>0</v>
          </cell>
          <cell r="AQ1061">
            <v>0</v>
          </cell>
          <cell r="AR1061">
            <v>0</v>
          </cell>
          <cell r="AS1061">
            <v>0</v>
          </cell>
          <cell r="AT1061">
            <v>0</v>
          </cell>
        </row>
        <row r="1062">
          <cell r="A1062">
            <v>42545</v>
          </cell>
          <cell r="B1062">
            <v>0</v>
          </cell>
          <cell r="C1062">
            <v>80</v>
          </cell>
          <cell r="D1062">
            <v>15963.199999999995</v>
          </cell>
          <cell r="E1062">
            <v>0</v>
          </cell>
          <cell r="F1062">
            <v>0</v>
          </cell>
          <cell r="G1062">
            <v>3105</v>
          </cell>
          <cell r="H1062">
            <v>0</v>
          </cell>
          <cell r="I1062">
            <v>0</v>
          </cell>
          <cell r="J1062">
            <v>0</v>
          </cell>
          <cell r="K1062">
            <v>1000</v>
          </cell>
          <cell r="L1062">
            <v>0</v>
          </cell>
          <cell r="M1062">
            <v>1000</v>
          </cell>
          <cell r="N1062">
            <v>0</v>
          </cell>
          <cell r="O1062">
            <v>0</v>
          </cell>
          <cell r="P1062">
            <v>800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16000</v>
          </cell>
          <cell r="W1062">
            <v>0</v>
          </cell>
          <cell r="X1062">
            <v>137</v>
          </cell>
          <cell r="Y1062">
            <v>14240.800000000017</v>
          </cell>
          <cell r="Z1062">
            <v>0</v>
          </cell>
          <cell r="AA1062">
            <v>0</v>
          </cell>
          <cell r="AB1062">
            <v>7900</v>
          </cell>
          <cell r="AC1062">
            <v>0</v>
          </cell>
          <cell r="AD1062">
            <v>0</v>
          </cell>
          <cell r="AE1062">
            <v>4804.7</v>
          </cell>
          <cell r="AF1062">
            <v>0</v>
          </cell>
          <cell r="AG1062">
            <v>0</v>
          </cell>
          <cell r="AH1062">
            <v>1600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</row>
        <row r="1063">
          <cell r="A1063">
            <v>42548</v>
          </cell>
          <cell r="B1063">
            <v>30</v>
          </cell>
          <cell r="C1063">
            <v>0</v>
          </cell>
          <cell r="D1063">
            <v>15993.199999999995</v>
          </cell>
          <cell r="E1063">
            <v>0</v>
          </cell>
          <cell r="F1063">
            <v>0</v>
          </cell>
          <cell r="G1063">
            <v>3105</v>
          </cell>
          <cell r="H1063">
            <v>0</v>
          </cell>
          <cell r="I1063">
            <v>0</v>
          </cell>
          <cell r="J1063">
            <v>0</v>
          </cell>
          <cell r="K1063">
            <v>1402.8</v>
          </cell>
          <cell r="L1063">
            <v>1000</v>
          </cell>
          <cell r="M1063">
            <v>1402.8000000000002</v>
          </cell>
          <cell r="N1063">
            <v>0</v>
          </cell>
          <cell r="O1063">
            <v>0</v>
          </cell>
          <cell r="P1063">
            <v>800</v>
          </cell>
          <cell r="Q1063">
            <v>0</v>
          </cell>
          <cell r="R1063">
            <v>0</v>
          </cell>
          <cell r="S1063">
            <v>0</v>
          </cell>
          <cell r="T1063">
            <v>300</v>
          </cell>
          <cell r="U1063">
            <v>300</v>
          </cell>
          <cell r="V1063">
            <v>16000</v>
          </cell>
          <cell r="W1063">
            <v>0</v>
          </cell>
          <cell r="X1063">
            <v>255</v>
          </cell>
          <cell r="Y1063">
            <v>13985.800000000017</v>
          </cell>
          <cell r="Z1063">
            <v>0</v>
          </cell>
          <cell r="AA1063">
            <v>0</v>
          </cell>
          <cell r="AB1063">
            <v>7900</v>
          </cell>
          <cell r="AC1063">
            <v>0</v>
          </cell>
          <cell r="AD1063">
            <v>0</v>
          </cell>
          <cell r="AE1063">
            <v>4804.7</v>
          </cell>
          <cell r="AF1063">
            <v>0</v>
          </cell>
          <cell r="AG1063">
            <v>0</v>
          </cell>
          <cell r="AH1063">
            <v>1600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</row>
        <row r="1064">
          <cell r="A1064">
            <v>42549</v>
          </cell>
          <cell r="B1064">
            <v>100.1</v>
          </cell>
          <cell r="C1064">
            <v>0</v>
          </cell>
          <cell r="D1064">
            <v>16093.299999999996</v>
          </cell>
          <cell r="E1064">
            <v>0</v>
          </cell>
          <cell r="F1064">
            <v>0</v>
          </cell>
          <cell r="G1064">
            <v>3105</v>
          </cell>
          <cell r="H1064">
            <v>0</v>
          </cell>
          <cell r="I1064">
            <v>0</v>
          </cell>
          <cell r="J1064">
            <v>0</v>
          </cell>
          <cell r="K1064">
            <v>1382.4</v>
          </cell>
          <cell r="L1064">
            <v>1402.8</v>
          </cell>
          <cell r="M1064">
            <v>1382.4000000000003</v>
          </cell>
          <cell r="N1064">
            <v>0</v>
          </cell>
          <cell r="O1064">
            <v>0</v>
          </cell>
          <cell r="P1064">
            <v>800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16000</v>
          </cell>
          <cell r="W1064">
            <v>0</v>
          </cell>
          <cell r="X1064">
            <v>684</v>
          </cell>
          <cell r="Y1064">
            <v>13301.800000000017</v>
          </cell>
          <cell r="Z1064">
            <v>0</v>
          </cell>
          <cell r="AA1064">
            <v>0</v>
          </cell>
          <cell r="AB1064">
            <v>7900</v>
          </cell>
          <cell r="AC1064">
            <v>0</v>
          </cell>
          <cell r="AD1064">
            <v>0</v>
          </cell>
          <cell r="AE1064">
            <v>4804.7</v>
          </cell>
          <cell r="AF1064">
            <v>0</v>
          </cell>
          <cell r="AG1064">
            <v>0</v>
          </cell>
          <cell r="AH1064">
            <v>1600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</row>
        <row r="1065">
          <cell r="A1065">
            <v>42550</v>
          </cell>
          <cell r="B1065">
            <v>0</v>
          </cell>
          <cell r="C1065">
            <v>0</v>
          </cell>
          <cell r="D1065">
            <v>16093.299999999996</v>
          </cell>
          <cell r="E1065">
            <v>0</v>
          </cell>
          <cell r="F1065">
            <v>0</v>
          </cell>
          <cell r="G1065">
            <v>3105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1382.4000000000003</v>
          </cell>
          <cell r="N1065">
            <v>0</v>
          </cell>
          <cell r="O1065">
            <v>0</v>
          </cell>
          <cell r="P1065">
            <v>800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16000</v>
          </cell>
          <cell r="W1065">
            <v>0</v>
          </cell>
          <cell r="X1065">
            <v>0</v>
          </cell>
          <cell r="Y1065">
            <v>13301.800000000017</v>
          </cell>
          <cell r="Z1065">
            <v>0</v>
          </cell>
          <cell r="AA1065">
            <v>0</v>
          </cell>
          <cell r="AB1065">
            <v>7900</v>
          </cell>
          <cell r="AC1065">
            <v>0</v>
          </cell>
          <cell r="AD1065">
            <v>0</v>
          </cell>
          <cell r="AE1065">
            <v>4804.7</v>
          </cell>
          <cell r="AF1065">
            <v>0</v>
          </cell>
          <cell r="AG1065">
            <v>0</v>
          </cell>
          <cell r="AH1065">
            <v>1600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</row>
        <row r="1066">
          <cell r="A1066">
            <v>42551</v>
          </cell>
          <cell r="B1066">
            <v>30</v>
          </cell>
          <cell r="C1066">
            <v>0</v>
          </cell>
          <cell r="D1066">
            <v>16123.299999999996</v>
          </cell>
          <cell r="E1066">
            <v>0</v>
          </cell>
          <cell r="F1066">
            <v>0</v>
          </cell>
          <cell r="G1066">
            <v>3105</v>
          </cell>
          <cell r="H1066">
            <v>0</v>
          </cell>
          <cell r="I1066">
            <v>0</v>
          </cell>
          <cell r="J1066">
            <v>0</v>
          </cell>
          <cell r="K1066">
            <v>1065.5</v>
          </cell>
          <cell r="L1066">
            <v>1382.4</v>
          </cell>
          <cell r="M1066">
            <v>1065.5000000000005</v>
          </cell>
          <cell r="N1066">
            <v>0</v>
          </cell>
          <cell r="O1066">
            <v>0</v>
          </cell>
          <cell r="P1066">
            <v>800</v>
          </cell>
          <cell r="Q1066">
            <v>0</v>
          </cell>
          <cell r="R1066">
            <v>0</v>
          </cell>
          <cell r="S1066">
            <v>0</v>
          </cell>
          <cell r="T1066">
            <v>300.10000000000002</v>
          </cell>
          <cell r="U1066">
            <v>500</v>
          </cell>
          <cell r="V1066">
            <v>15800.1</v>
          </cell>
          <cell r="W1066">
            <v>0</v>
          </cell>
          <cell r="X1066">
            <v>809</v>
          </cell>
          <cell r="Y1066">
            <v>12492.800000000017</v>
          </cell>
          <cell r="Z1066">
            <v>0</v>
          </cell>
          <cell r="AA1066">
            <v>0</v>
          </cell>
          <cell r="AB1066">
            <v>7900</v>
          </cell>
          <cell r="AC1066">
            <v>0</v>
          </cell>
          <cell r="AD1066">
            <v>0</v>
          </cell>
          <cell r="AE1066">
            <v>4804.7</v>
          </cell>
          <cell r="AF1066">
            <v>0</v>
          </cell>
          <cell r="AG1066">
            <v>0</v>
          </cell>
          <cell r="AH1066">
            <v>1600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</row>
        <row r="1067">
          <cell r="A1067">
            <v>42552</v>
          </cell>
          <cell r="B1067">
            <v>0</v>
          </cell>
          <cell r="C1067">
            <v>0</v>
          </cell>
          <cell r="D1067">
            <v>16123.299999999996</v>
          </cell>
          <cell r="E1067">
            <v>0</v>
          </cell>
          <cell r="F1067">
            <v>0</v>
          </cell>
          <cell r="G1067">
            <v>3105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1065.5</v>
          </cell>
          <cell r="M1067">
            <v>0</v>
          </cell>
          <cell r="N1067">
            <v>2800</v>
          </cell>
          <cell r="O1067">
            <v>0</v>
          </cell>
          <cell r="P1067">
            <v>3600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15800.1</v>
          </cell>
          <cell r="W1067">
            <v>0</v>
          </cell>
          <cell r="X1067">
            <v>360</v>
          </cell>
          <cell r="Y1067">
            <v>12132.800000000017</v>
          </cell>
          <cell r="Z1067">
            <v>0</v>
          </cell>
          <cell r="AA1067">
            <v>0</v>
          </cell>
          <cell r="AB1067">
            <v>7900</v>
          </cell>
          <cell r="AC1067">
            <v>0</v>
          </cell>
          <cell r="AD1067">
            <v>0</v>
          </cell>
          <cell r="AE1067">
            <v>4804.7</v>
          </cell>
          <cell r="AF1067">
            <v>0</v>
          </cell>
          <cell r="AG1067">
            <v>0</v>
          </cell>
          <cell r="AH1067">
            <v>1600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</row>
        <row r="1068">
          <cell r="A1068">
            <v>42555</v>
          </cell>
          <cell r="B1068">
            <v>30</v>
          </cell>
          <cell r="C1068">
            <v>0</v>
          </cell>
          <cell r="D1068">
            <v>16153.299999999996</v>
          </cell>
          <cell r="E1068">
            <v>0</v>
          </cell>
          <cell r="F1068">
            <v>0</v>
          </cell>
          <cell r="G1068">
            <v>3105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2300</v>
          </cell>
          <cell r="O1068">
            <v>2300</v>
          </cell>
          <cell r="P1068">
            <v>3600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15800.1</v>
          </cell>
          <cell r="W1068">
            <v>0</v>
          </cell>
          <cell r="X1068">
            <v>0</v>
          </cell>
          <cell r="Y1068">
            <v>12132.800000000017</v>
          </cell>
          <cell r="Z1068">
            <v>0</v>
          </cell>
          <cell r="AA1068">
            <v>0</v>
          </cell>
          <cell r="AB1068">
            <v>7900</v>
          </cell>
          <cell r="AC1068">
            <v>0</v>
          </cell>
          <cell r="AD1068">
            <v>0</v>
          </cell>
          <cell r="AE1068">
            <v>4804.7</v>
          </cell>
          <cell r="AF1068">
            <v>0</v>
          </cell>
          <cell r="AG1068">
            <v>0</v>
          </cell>
          <cell r="AH1068">
            <v>1600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</row>
        <row r="1069">
          <cell r="A1069">
            <v>42556</v>
          </cell>
          <cell r="B1069">
            <v>0</v>
          </cell>
          <cell r="C1069">
            <v>0</v>
          </cell>
          <cell r="D1069">
            <v>16153.299999999996</v>
          </cell>
          <cell r="E1069">
            <v>0</v>
          </cell>
          <cell r="F1069">
            <v>0</v>
          </cell>
          <cell r="G1069">
            <v>3105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1500</v>
          </cell>
          <cell r="O1069">
            <v>2000</v>
          </cell>
          <cell r="P1069">
            <v>3100</v>
          </cell>
          <cell r="Q1069">
            <v>0</v>
          </cell>
          <cell r="R1069">
            <v>0</v>
          </cell>
          <cell r="S1069">
            <v>0</v>
          </cell>
          <cell r="T1069">
            <v>300</v>
          </cell>
          <cell r="U1069">
            <v>300</v>
          </cell>
          <cell r="V1069">
            <v>15800.1</v>
          </cell>
          <cell r="W1069">
            <v>0</v>
          </cell>
          <cell r="X1069">
            <v>427</v>
          </cell>
          <cell r="Y1069">
            <v>11705.800000000017</v>
          </cell>
          <cell r="Z1069">
            <v>0</v>
          </cell>
          <cell r="AA1069">
            <v>0</v>
          </cell>
          <cell r="AB1069">
            <v>7900</v>
          </cell>
          <cell r="AC1069">
            <v>0</v>
          </cell>
          <cell r="AD1069">
            <v>0</v>
          </cell>
          <cell r="AE1069">
            <v>4804.7</v>
          </cell>
          <cell r="AF1069">
            <v>500</v>
          </cell>
          <cell r="AG1069">
            <v>500</v>
          </cell>
          <cell r="AH1069">
            <v>1600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T1069">
            <v>0</v>
          </cell>
        </row>
        <row r="1070">
          <cell r="A1070">
            <v>42557</v>
          </cell>
          <cell r="B1070">
            <v>30</v>
          </cell>
          <cell r="C1070">
            <v>0</v>
          </cell>
          <cell r="D1070">
            <v>16183.299999999996</v>
          </cell>
          <cell r="E1070">
            <v>0</v>
          </cell>
          <cell r="F1070">
            <v>0</v>
          </cell>
          <cell r="G1070">
            <v>3105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1300</v>
          </cell>
          <cell r="O1070">
            <v>1500</v>
          </cell>
          <cell r="P1070">
            <v>2900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15800.1</v>
          </cell>
          <cell r="W1070">
            <v>0</v>
          </cell>
          <cell r="X1070">
            <v>0</v>
          </cell>
          <cell r="Y1070">
            <v>11705.800000000017</v>
          </cell>
          <cell r="Z1070">
            <v>0</v>
          </cell>
          <cell r="AA1070">
            <v>0</v>
          </cell>
          <cell r="AB1070">
            <v>7900</v>
          </cell>
          <cell r="AC1070">
            <v>0</v>
          </cell>
          <cell r="AD1070">
            <v>0</v>
          </cell>
          <cell r="AE1070">
            <v>4804.7</v>
          </cell>
          <cell r="AF1070">
            <v>0</v>
          </cell>
          <cell r="AG1070">
            <v>0</v>
          </cell>
          <cell r="AH1070">
            <v>1600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</row>
        <row r="1071">
          <cell r="A1071">
            <v>42558</v>
          </cell>
          <cell r="B1071">
            <v>30.1</v>
          </cell>
          <cell r="C1071">
            <v>0</v>
          </cell>
          <cell r="D1071">
            <v>16213.399999999996</v>
          </cell>
          <cell r="E1071">
            <v>0</v>
          </cell>
          <cell r="F1071">
            <v>0</v>
          </cell>
          <cell r="G1071">
            <v>3105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210</v>
          </cell>
          <cell r="O1071">
            <v>1100</v>
          </cell>
          <cell r="P1071">
            <v>2010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15800.1</v>
          </cell>
          <cell r="W1071">
            <v>0</v>
          </cell>
          <cell r="X1071">
            <v>1148.8</v>
          </cell>
          <cell r="Y1071">
            <v>10557.000000000018</v>
          </cell>
          <cell r="Z1071">
            <v>0</v>
          </cell>
          <cell r="AA1071">
            <v>0</v>
          </cell>
          <cell r="AB1071">
            <v>7900</v>
          </cell>
          <cell r="AC1071">
            <v>0</v>
          </cell>
          <cell r="AD1071">
            <v>0</v>
          </cell>
          <cell r="AE1071">
            <v>4804.7</v>
          </cell>
          <cell r="AF1071">
            <v>0</v>
          </cell>
          <cell r="AG1071">
            <v>0</v>
          </cell>
          <cell r="AH1071">
            <v>1600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</row>
        <row r="1072">
          <cell r="A1072">
            <v>42559</v>
          </cell>
          <cell r="B1072">
            <v>0</v>
          </cell>
          <cell r="C1072">
            <v>0</v>
          </cell>
          <cell r="D1072">
            <v>16213.399999999996</v>
          </cell>
          <cell r="E1072">
            <v>0</v>
          </cell>
          <cell r="F1072">
            <v>0</v>
          </cell>
          <cell r="G1072">
            <v>3105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710</v>
          </cell>
          <cell r="P1072">
            <v>1300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15800.1</v>
          </cell>
          <cell r="W1072">
            <v>0</v>
          </cell>
          <cell r="X1072">
            <v>0</v>
          </cell>
          <cell r="Y1072">
            <v>10557.000000000018</v>
          </cell>
          <cell r="Z1072">
            <v>0</v>
          </cell>
          <cell r="AA1072">
            <v>0</v>
          </cell>
          <cell r="AB1072">
            <v>7900</v>
          </cell>
          <cell r="AC1072">
            <v>0</v>
          </cell>
          <cell r="AD1072">
            <v>0</v>
          </cell>
          <cell r="AE1072">
            <v>4804.7</v>
          </cell>
          <cell r="AF1072">
            <v>0</v>
          </cell>
          <cell r="AG1072">
            <v>0</v>
          </cell>
          <cell r="AH1072">
            <v>1600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</row>
        <row r="1073">
          <cell r="A1073">
            <v>42562</v>
          </cell>
          <cell r="B1073">
            <v>230</v>
          </cell>
          <cell r="C1073">
            <v>0</v>
          </cell>
          <cell r="D1073">
            <v>16443.399999999994</v>
          </cell>
          <cell r="E1073">
            <v>0</v>
          </cell>
          <cell r="F1073">
            <v>0</v>
          </cell>
          <cell r="G1073">
            <v>3105</v>
          </cell>
          <cell r="H1073">
            <v>0</v>
          </cell>
          <cell r="I1073">
            <v>0</v>
          </cell>
          <cell r="J1073">
            <v>0</v>
          </cell>
          <cell r="K1073">
            <v>1700</v>
          </cell>
          <cell r="L1073">
            <v>0</v>
          </cell>
          <cell r="M1073">
            <v>1700</v>
          </cell>
          <cell r="N1073">
            <v>0</v>
          </cell>
          <cell r="O1073">
            <v>300</v>
          </cell>
          <cell r="P1073">
            <v>1000</v>
          </cell>
          <cell r="Q1073">
            <v>0</v>
          </cell>
          <cell r="R1073">
            <v>0</v>
          </cell>
          <cell r="S1073">
            <v>0</v>
          </cell>
          <cell r="T1073">
            <v>200</v>
          </cell>
          <cell r="U1073">
            <v>300</v>
          </cell>
          <cell r="V1073">
            <v>15700.1</v>
          </cell>
          <cell r="W1073">
            <v>0</v>
          </cell>
          <cell r="X1073">
            <v>60.699999999999989</v>
          </cell>
          <cell r="Y1073">
            <v>10496.300000000017</v>
          </cell>
          <cell r="Z1073">
            <v>0</v>
          </cell>
          <cell r="AA1073">
            <v>0</v>
          </cell>
          <cell r="AB1073">
            <v>7900</v>
          </cell>
          <cell r="AC1073">
            <v>0</v>
          </cell>
          <cell r="AD1073">
            <v>0</v>
          </cell>
          <cell r="AE1073">
            <v>4804.7</v>
          </cell>
          <cell r="AF1073">
            <v>0</v>
          </cell>
          <cell r="AG1073">
            <v>0</v>
          </cell>
          <cell r="AH1073">
            <v>1600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</row>
        <row r="1074">
          <cell r="A1074">
            <v>42563</v>
          </cell>
          <cell r="B1074">
            <v>600</v>
          </cell>
          <cell r="C1074">
            <v>0</v>
          </cell>
          <cell r="D1074">
            <v>17043.399999999994</v>
          </cell>
          <cell r="E1074">
            <v>0</v>
          </cell>
          <cell r="F1074">
            <v>165</v>
          </cell>
          <cell r="G1074">
            <v>2940</v>
          </cell>
          <cell r="H1074">
            <v>0</v>
          </cell>
          <cell r="I1074">
            <v>0</v>
          </cell>
          <cell r="J1074">
            <v>0</v>
          </cell>
          <cell r="K1074">
            <v>2999.9</v>
          </cell>
          <cell r="L1074">
            <v>1700</v>
          </cell>
          <cell r="M1074">
            <v>2999.8999999999996</v>
          </cell>
          <cell r="N1074">
            <v>0</v>
          </cell>
          <cell r="O1074">
            <v>0</v>
          </cell>
          <cell r="P1074">
            <v>1000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15700.1</v>
          </cell>
          <cell r="W1074">
            <v>0</v>
          </cell>
          <cell r="X1074">
            <v>290</v>
          </cell>
          <cell r="Y1074">
            <v>10206.300000000017</v>
          </cell>
          <cell r="Z1074">
            <v>0</v>
          </cell>
          <cell r="AA1074">
            <v>0</v>
          </cell>
          <cell r="AB1074">
            <v>7900</v>
          </cell>
          <cell r="AC1074">
            <v>0</v>
          </cell>
          <cell r="AD1074">
            <v>0</v>
          </cell>
          <cell r="AE1074">
            <v>4804.7</v>
          </cell>
          <cell r="AF1074">
            <v>0</v>
          </cell>
          <cell r="AG1074">
            <v>0</v>
          </cell>
          <cell r="AH1074">
            <v>1600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</row>
        <row r="1075">
          <cell r="A1075">
            <v>42564</v>
          </cell>
          <cell r="B1075">
            <v>1630.1</v>
          </cell>
          <cell r="C1075">
            <v>400</v>
          </cell>
          <cell r="D1075">
            <v>18273.499999999993</v>
          </cell>
          <cell r="E1075">
            <v>0</v>
          </cell>
          <cell r="F1075">
            <v>55</v>
          </cell>
          <cell r="G1075">
            <v>2885</v>
          </cell>
          <cell r="H1075">
            <v>0</v>
          </cell>
          <cell r="I1075">
            <v>0</v>
          </cell>
          <cell r="J1075">
            <v>0</v>
          </cell>
          <cell r="K1075">
            <v>3499.9</v>
          </cell>
          <cell r="L1075">
            <v>2999.9</v>
          </cell>
          <cell r="M1075">
            <v>3499.8999999999992</v>
          </cell>
          <cell r="N1075">
            <v>0</v>
          </cell>
          <cell r="O1075">
            <v>0</v>
          </cell>
          <cell r="P1075">
            <v>1000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15700.1</v>
          </cell>
          <cell r="W1075">
            <v>0</v>
          </cell>
          <cell r="X1075">
            <v>793.19999999999993</v>
          </cell>
          <cell r="Y1075">
            <v>9413.1000000000167</v>
          </cell>
          <cell r="Z1075">
            <v>0</v>
          </cell>
          <cell r="AA1075">
            <v>0</v>
          </cell>
          <cell r="AB1075">
            <v>7900</v>
          </cell>
          <cell r="AC1075">
            <v>0</v>
          </cell>
          <cell r="AD1075">
            <v>0</v>
          </cell>
          <cell r="AE1075">
            <v>4804.7</v>
          </cell>
          <cell r="AF1075">
            <v>0</v>
          </cell>
          <cell r="AG1075">
            <v>0</v>
          </cell>
          <cell r="AH1075">
            <v>1600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</row>
        <row r="1076">
          <cell r="A1076">
            <v>42565</v>
          </cell>
          <cell r="B1076">
            <v>1330</v>
          </cell>
          <cell r="C1076">
            <v>1420.1999999999998</v>
          </cell>
          <cell r="D1076">
            <v>18183.299999999992</v>
          </cell>
          <cell r="E1076">
            <v>0</v>
          </cell>
          <cell r="F1076">
            <v>0</v>
          </cell>
          <cell r="G1076">
            <v>2885</v>
          </cell>
          <cell r="H1076">
            <v>0</v>
          </cell>
          <cell r="I1076">
            <v>0</v>
          </cell>
          <cell r="J1076">
            <v>0</v>
          </cell>
          <cell r="K1076">
            <v>3999.8</v>
          </cell>
          <cell r="L1076">
            <v>3499.9</v>
          </cell>
          <cell r="M1076">
            <v>3999.7999999999988</v>
          </cell>
          <cell r="N1076">
            <v>0</v>
          </cell>
          <cell r="O1076">
            <v>0</v>
          </cell>
          <cell r="P1076">
            <v>1000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15700.1</v>
          </cell>
          <cell r="W1076">
            <v>0</v>
          </cell>
          <cell r="X1076">
            <v>938.8</v>
          </cell>
          <cell r="Y1076">
            <v>8474.3000000000175</v>
          </cell>
          <cell r="Z1076">
            <v>0</v>
          </cell>
          <cell r="AA1076">
            <v>0</v>
          </cell>
          <cell r="AB1076">
            <v>7900</v>
          </cell>
          <cell r="AC1076">
            <v>0</v>
          </cell>
          <cell r="AD1076">
            <v>0</v>
          </cell>
          <cell r="AE1076">
            <v>4804.7</v>
          </cell>
          <cell r="AF1076">
            <v>0</v>
          </cell>
          <cell r="AG1076">
            <v>0</v>
          </cell>
          <cell r="AH1076">
            <v>1600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</row>
        <row r="1077">
          <cell r="A1077">
            <v>42566</v>
          </cell>
          <cell r="B1077">
            <v>1100</v>
          </cell>
          <cell r="C1077">
            <v>0</v>
          </cell>
          <cell r="D1077">
            <v>19283.299999999992</v>
          </cell>
          <cell r="E1077">
            <v>0</v>
          </cell>
          <cell r="F1077">
            <v>170</v>
          </cell>
          <cell r="G1077">
            <v>2715</v>
          </cell>
          <cell r="H1077">
            <v>0</v>
          </cell>
          <cell r="I1077">
            <v>0</v>
          </cell>
          <cell r="J1077">
            <v>0</v>
          </cell>
          <cell r="K1077">
            <v>4200</v>
          </cell>
          <cell r="L1077">
            <v>3999.8</v>
          </cell>
          <cell r="M1077">
            <v>4199.9999999999991</v>
          </cell>
          <cell r="N1077">
            <v>0</v>
          </cell>
          <cell r="O1077">
            <v>0</v>
          </cell>
          <cell r="P1077">
            <v>1000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15700.1</v>
          </cell>
          <cell r="W1077">
            <v>0</v>
          </cell>
          <cell r="X1077">
            <v>1056</v>
          </cell>
          <cell r="Y1077">
            <v>7418.3000000000175</v>
          </cell>
          <cell r="Z1077">
            <v>0</v>
          </cell>
          <cell r="AA1077">
            <v>0</v>
          </cell>
          <cell r="AB1077">
            <v>7900</v>
          </cell>
          <cell r="AC1077">
            <v>0</v>
          </cell>
          <cell r="AD1077">
            <v>0</v>
          </cell>
          <cell r="AE1077">
            <v>4804.7</v>
          </cell>
          <cell r="AF1077">
            <v>0</v>
          </cell>
          <cell r="AG1077">
            <v>0</v>
          </cell>
          <cell r="AH1077">
            <v>1600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</row>
        <row r="1078">
          <cell r="A1078">
            <v>42569</v>
          </cell>
          <cell r="B1078">
            <v>630</v>
          </cell>
          <cell r="C1078">
            <v>0</v>
          </cell>
          <cell r="D1078">
            <v>19913.299999999992</v>
          </cell>
          <cell r="E1078">
            <v>0</v>
          </cell>
          <cell r="F1078">
            <v>231</v>
          </cell>
          <cell r="G1078">
            <v>2484</v>
          </cell>
          <cell r="H1078">
            <v>0</v>
          </cell>
          <cell r="I1078">
            <v>0</v>
          </cell>
          <cell r="J1078">
            <v>0</v>
          </cell>
          <cell r="K1078">
            <v>4000</v>
          </cell>
          <cell r="L1078">
            <v>4200</v>
          </cell>
          <cell r="M1078">
            <v>4000</v>
          </cell>
          <cell r="N1078">
            <v>0</v>
          </cell>
          <cell r="O1078">
            <v>0</v>
          </cell>
          <cell r="P1078">
            <v>1000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15700.1</v>
          </cell>
          <cell r="W1078">
            <v>0</v>
          </cell>
          <cell r="X1078">
            <v>0</v>
          </cell>
          <cell r="Y1078">
            <v>7418.3000000000175</v>
          </cell>
          <cell r="Z1078">
            <v>0</v>
          </cell>
          <cell r="AA1078">
            <v>0</v>
          </cell>
          <cell r="AB1078">
            <v>7900</v>
          </cell>
          <cell r="AC1078">
            <v>0</v>
          </cell>
          <cell r="AD1078">
            <v>0</v>
          </cell>
          <cell r="AE1078">
            <v>4804.7</v>
          </cell>
          <cell r="AF1078">
            <v>0</v>
          </cell>
          <cell r="AG1078">
            <v>0</v>
          </cell>
          <cell r="AH1078">
            <v>1600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</row>
        <row r="1079">
          <cell r="A1079">
            <v>42570</v>
          </cell>
          <cell r="B1079">
            <v>659</v>
          </cell>
          <cell r="C1079">
            <v>0</v>
          </cell>
          <cell r="D1079">
            <v>20572.299999999992</v>
          </cell>
          <cell r="E1079">
            <v>0</v>
          </cell>
          <cell r="F1079">
            <v>290</v>
          </cell>
          <cell r="G1079">
            <v>2194</v>
          </cell>
          <cell r="H1079">
            <v>0</v>
          </cell>
          <cell r="I1079">
            <v>0</v>
          </cell>
          <cell r="J1079">
            <v>0</v>
          </cell>
          <cell r="K1079">
            <v>3800</v>
          </cell>
          <cell r="L1079">
            <v>4000</v>
          </cell>
          <cell r="M1079">
            <v>3800</v>
          </cell>
          <cell r="N1079">
            <v>0</v>
          </cell>
          <cell r="O1079">
            <v>0</v>
          </cell>
          <cell r="P1079">
            <v>1000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15700.1</v>
          </cell>
          <cell r="W1079">
            <v>200</v>
          </cell>
          <cell r="X1079">
            <v>294.89999999999998</v>
          </cell>
          <cell r="Y1079">
            <v>7323.4000000000178</v>
          </cell>
          <cell r="Z1079">
            <v>0</v>
          </cell>
          <cell r="AA1079">
            <v>0</v>
          </cell>
          <cell r="AB1079">
            <v>7900</v>
          </cell>
          <cell r="AC1079">
            <v>0</v>
          </cell>
          <cell r="AD1079">
            <v>0</v>
          </cell>
          <cell r="AE1079">
            <v>4804.7</v>
          </cell>
          <cell r="AF1079">
            <v>0</v>
          </cell>
          <cell r="AG1079">
            <v>0</v>
          </cell>
          <cell r="AH1079">
            <v>1600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</row>
        <row r="1080">
          <cell r="A1080">
            <v>42571</v>
          </cell>
          <cell r="B1080">
            <v>550</v>
          </cell>
          <cell r="C1080">
            <v>600</v>
          </cell>
          <cell r="D1080">
            <v>20522.299999999992</v>
          </cell>
          <cell r="E1080">
            <v>0</v>
          </cell>
          <cell r="F1080">
            <v>257</v>
          </cell>
          <cell r="G1080">
            <v>1937</v>
          </cell>
          <cell r="H1080">
            <v>0</v>
          </cell>
          <cell r="I1080">
            <v>0</v>
          </cell>
          <cell r="J1080">
            <v>0</v>
          </cell>
          <cell r="K1080">
            <v>3778.1</v>
          </cell>
          <cell r="L1080">
            <v>3800</v>
          </cell>
          <cell r="M1080">
            <v>3778.1000000000004</v>
          </cell>
          <cell r="N1080">
            <v>0</v>
          </cell>
          <cell r="O1080">
            <v>0</v>
          </cell>
          <cell r="P1080">
            <v>1000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15700.1</v>
          </cell>
          <cell r="W1080">
            <v>200</v>
          </cell>
          <cell r="X1080">
            <v>240</v>
          </cell>
          <cell r="Y1080">
            <v>7283.4000000000178</v>
          </cell>
          <cell r="Z1080">
            <v>0</v>
          </cell>
          <cell r="AA1080">
            <v>0</v>
          </cell>
          <cell r="AB1080">
            <v>7900</v>
          </cell>
          <cell r="AC1080">
            <v>0</v>
          </cell>
          <cell r="AD1080">
            <v>0</v>
          </cell>
          <cell r="AE1080">
            <v>4804.7</v>
          </cell>
          <cell r="AF1080">
            <v>0</v>
          </cell>
          <cell r="AG1080">
            <v>0</v>
          </cell>
          <cell r="AH1080">
            <v>1600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AS1080">
            <v>0</v>
          </cell>
          <cell r="AT1080">
            <v>0</v>
          </cell>
        </row>
        <row r="1081">
          <cell r="A1081">
            <v>42572</v>
          </cell>
          <cell r="B1081">
            <v>450</v>
          </cell>
          <cell r="C1081">
            <v>0</v>
          </cell>
          <cell r="D1081">
            <v>20972.299999999992</v>
          </cell>
          <cell r="E1081">
            <v>0</v>
          </cell>
          <cell r="F1081">
            <v>0</v>
          </cell>
          <cell r="G1081">
            <v>1937</v>
          </cell>
          <cell r="H1081">
            <v>0</v>
          </cell>
          <cell r="I1081">
            <v>0</v>
          </cell>
          <cell r="J1081">
            <v>0</v>
          </cell>
          <cell r="K1081">
            <v>3199.8</v>
          </cell>
          <cell r="L1081">
            <v>3778.1</v>
          </cell>
          <cell r="M1081">
            <v>3199.8000000000006</v>
          </cell>
          <cell r="N1081">
            <v>0</v>
          </cell>
          <cell r="O1081">
            <v>0</v>
          </cell>
          <cell r="P1081">
            <v>1000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15700.1</v>
          </cell>
          <cell r="W1081">
            <v>700</v>
          </cell>
          <cell r="X1081">
            <v>790</v>
          </cell>
          <cell r="Y1081">
            <v>7193.4000000000178</v>
          </cell>
          <cell r="Z1081">
            <v>0</v>
          </cell>
          <cell r="AA1081">
            <v>0</v>
          </cell>
          <cell r="AB1081">
            <v>7900</v>
          </cell>
          <cell r="AC1081">
            <v>0</v>
          </cell>
          <cell r="AD1081">
            <v>0</v>
          </cell>
          <cell r="AE1081">
            <v>4804.7</v>
          </cell>
          <cell r="AF1081">
            <v>0</v>
          </cell>
          <cell r="AG1081">
            <v>0</v>
          </cell>
          <cell r="AH1081">
            <v>1600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AS1081">
            <v>0</v>
          </cell>
          <cell r="AT1081">
            <v>0</v>
          </cell>
        </row>
        <row r="1082">
          <cell r="A1082">
            <v>42573</v>
          </cell>
          <cell r="B1082">
            <v>0</v>
          </cell>
          <cell r="C1082">
            <v>0</v>
          </cell>
          <cell r="D1082">
            <v>20972.299999999992</v>
          </cell>
          <cell r="E1082">
            <v>100</v>
          </cell>
          <cell r="F1082">
            <v>170</v>
          </cell>
          <cell r="G1082">
            <v>1867</v>
          </cell>
          <cell r="H1082">
            <v>0</v>
          </cell>
          <cell r="I1082">
            <v>0</v>
          </cell>
          <cell r="J1082">
            <v>0</v>
          </cell>
          <cell r="K1082">
            <v>3000.1</v>
          </cell>
          <cell r="L1082">
            <v>3199.8</v>
          </cell>
          <cell r="M1082">
            <v>3000.1000000000004</v>
          </cell>
          <cell r="N1082">
            <v>0</v>
          </cell>
          <cell r="O1082">
            <v>0</v>
          </cell>
          <cell r="P1082">
            <v>1000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15700.1</v>
          </cell>
          <cell r="W1082">
            <v>800</v>
          </cell>
          <cell r="X1082">
            <v>930</v>
          </cell>
          <cell r="Y1082">
            <v>7063.4000000000178</v>
          </cell>
          <cell r="Z1082">
            <v>0</v>
          </cell>
          <cell r="AA1082">
            <v>0</v>
          </cell>
          <cell r="AB1082">
            <v>7900</v>
          </cell>
          <cell r="AC1082">
            <v>0</v>
          </cell>
          <cell r="AD1082">
            <v>0</v>
          </cell>
          <cell r="AE1082">
            <v>4804.7</v>
          </cell>
          <cell r="AF1082">
            <v>0</v>
          </cell>
          <cell r="AG1082">
            <v>0</v>
          </cell>
          <cell r="AH1082">
            <v>1600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</row>
        <row r="1083">
          <cell r="A1083">
            <v>42576</v>
          </cell>
          <cell r="B1083">
            <v>50</v>
          </cell>
          <cell r="C1083">
            <v>100.1</v>
          </cell>
          <cell r="D1083">
            <v>20922.199999999993</v>
          </cell>
          <cell r="E1083">
            <v>0</v>
          </cell>
          <cell r="F1083">
            <v>0</v>
          </cell>
          <cell r="G1083">
            <v>1867</v>
          </cell>
          <cell r="H1083">
            <v>0</v>
          </cell>
          <cell r="I1083">
            <v>0</v>
          </cell>
          <cell r="J1083">
            <v>0</v>
          </cell>
          <cell r="K1083">
            <v>2787.1000000000004</v>
          </cell>
          <cell r="L1083">
            <v>3000.1</v>
          </cell>
          <cell r="M1083">
            <v>2787.1000000000008</v>
          </cell>
          <cell r="N1083">
            <v>0</v>
          </cell>
          <cell r="O1083">
            <v>0</v>
          </cell>
          <cell r="P1083">
            <v>1000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15700.1</v>
          </cell>
          <cell r="W1083">
            <v>230</v>
          </cell>
          <cell r="X1083">
            <v>230</v>
          </cell>
          <cell r="Y1083">
            <v>7063.4000000000178</v>
          </cell>
          <cell r="Z1083">
            <v>0</v>
          </cell>
          <cell r="AA1083">
            <v>0</v>
          </cell>
          <cell r="AB1083">
            <v>7900</v>
          </cell>
          <cell r="AC1083">
            <v>0</v>
          </cell>
          <cell r="AD1083">
            <v>0</v>
          </cell>
          <cell r="AE1083">
            <v>4804.7</v>
          </cell>
          <cell r="AF1083">
            <v>0</v>
          </cell>
          <cell r="AG1083">
            <v>0</v>
          </cell>
          <cell r="AH1083">
            <v>1600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</row>
        <row r="1084">
          <cell r="A1084">
            <v>42577</v>
          </cell>
          <cell r="B1084">
            <v>0</v>
          </cell>
          <cell r="C1084">
            <v>0</v>
          </cell>
          <cell r="D1084">
            <v>20922.199999999993</v>
          </cell>
          <cell r="E1084">
            <v>0</v>
          </cell>
          <cell r="F1084">
            <v>33</v>
          </cell>
          <cell r="G1084">
            <v>1834</v>
          </cell>
          <cell r="H1084">
            <v>0</v>
          </cell>
          <cell r="I1084">
            <v>0</v>
          </cell>
          <cell r="J1084">
            <v>0</v>
          </cell>
          <cell r="K1084">
            <v>2700</v>
          </cell>
          <cell r="L1084">
            <v>2287.1999999999998</v>
          </cell>
          <cell r="M1084">
            <v>3199.9000000000005</v>
          </cell>
          <cell r="N1084">
            <v>0</v>
          </cell>
          <cell r="O1084">
            <v>0</v>
          </cell>
          <cell r="P1084">
            <v>1000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15700.1</v>
          </cell>
          <cell r="W1084">
            <v>250</v>
          </cell>
          <cell r="X1084">
            <v>468</v>
          </cell>
          <cell r="Y1084">
            <v>6845.4000000000178</v>
          </cell>
          <cell r="Z1084">
            <v>0</v>
          </cell>
          <cell r="AA1084">
            <v>0</v>
          </cell>
          <cell r="AB1084">
            <v>7900</v>
          </cell>
          <cell r="AC1084">
            <v>0</v>
          </cell>
          <cell r="AD1084">
            <v>0</v>
          </cell>
          <cell r="AE1084">
            <v>4804.7</v>
          </cell>
          <cell r="AF1084">
            <v>0</v>
          </cell>
          <cell r="AG1084">
            <v>0</v>
          </cell>
          <cell r="AH1084">
            <v>1600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</row>
        <row r="1085">
          <cell r="A1085">
            <v>42578</v>
          </cell>
          <cell r="B1085">
            <v>150</v>
          </cell>
          <cell r="C1085">
            <v>69</v>
          </cell>
          <cell r="D1085">
            <v>21003.199999999993</v>
          </cell>
          <cell r="E1085">
            <v>0</v>
          </cell>
          <cell r="F1085">
            <v>91</v>
          </cell>
          <cell r="G1085">
            <v>1743</v>
          </cell>
          <cell r="H1085">
            <v>0</v>
          </cell>
          <cell r="I1085">
            <v>0</v>
          </cell>
          <cell r="J1085">
            <v>0</v>
          </cell>
          <cell r="K1085">
            <v>2258.4</v>
          </cell>
          <cell r="L1085">
            <v>2700</v>
          </cell>
          <cell r="M1085">
            <v>2758.3000000000011</v>
          </cell>
          <cell r="N1085">
            <v>0</v>
          </cell>
          <cell r="O1085">
            <v>0</v>
          </cell>
          <cell r="P1085">
            <v>1000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15700.1</v>
          </cell>
          <cell r="W1085">
            <v>100</v>
          </cell>
          <cell r="X1085">
            <v>258</v>
          </cell>
          <cell r="Y1085">
            <v>6687.4000000000178</v>
          </cell>
          <cell r="Z1085">
            <v>0</v>
          </cell>
          <cell r="AA1085">
            <v>0</v>
          </cell>
          <cell r="AB1085">
            <v>7900</v>
          </cell>
          <cell r="AC1085">
            <v>0</v>
          </cell>
          <cell r="AD1085">
            <v>0</v>
          </cell>
          <cell r="AE1085">
            <v>4804.7</v>
          </cell>
          <cell r="AF1085">
            <v>0</v>
          </cell>
          <cell r="AG1085">
            <v>0</v>
          </cell>
          <cell r="AH1085">
            <v>1600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AS1085">
            <v>0</v>
          </cell>
          <cell r="AT1085">
            <v>0</v>
          </cell>
        </row>
        <row r="1086">
          <cell r="A1086">
            <v>42579</v>
          </cell>
          <cell r="B1086">
            <v>0</v>
          </cell>
          <cell r="C1086">
            <v>0</v>
          </cell>
          <cell r="D1086">
            <v>21003.199999999993</v>
          </cell>
          <cell r="E1086">
            <v>0</v>
          </cell>
          <cell r="F1086">
            <v>0</v>
          </cell>
          <cell r="G1086">
            <v>1743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2758.3000000000011</v>
          </cell>
          <cell r="N1086">
            <v>0</v>
          </cell>
          <cell r="O1086">
            <v>0</v>
          </cell>
          <cell r="P1086">
            <v>1000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15700.1</v>
          </cell>
          <cell r="W1086">
            <v>0</v>
          </cell>
          <cell r="X1086">
            <v>0</v>
          </cell>
          <cell r="Y1086">
            <v>6687.4000000000178</v>
          </cell>
          <cell r="Z1086">
            <v>0</v>
          </cell>
          <cell r="AA1086">
            <v>0</v>
          </cell>
          <cell r="AB1086">
            <v>7900</v>
          </cell>
          <cell r="AC1086">
            <v>0</v>
          </cell>
          <cell r="AD1086">
            <v>0</v>
          </cell>
          <cell r="AE1086">
            <v>4804.7</v>
          </cell>
          <cell r="AF1086">
            <v>0</v>
          </cell>
          <cell r="AG1086">
            <v>0</v>
          </cell>
          <cell r="AH1086">
            <v>1600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</row>
        <row r="1087">
          <cell r="A1087">
            <v>42580</v>
          </cell>
          <cell r="B1087">
            <v>0</v>
          </cell>
          <cell r="C1087">
            <v>0</v>
          </cell>
          <cell r="D1087">
            <v>21003.199999999993</v>
          </cell>
          <cell r="E1087">
            <v>0</v>
          </cell>
          <cell r="F1087">
            <v>0</v>
          </cell>
          <cell r="G1087">
            <v>1743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2758.3000000000011</v>
          </cell>
          <cell r="N1087">
            <v>0</v>
          </cell>
          <cell r="O1087">
            <v>0</v>
          </cell>
          <cell r="P1087">
            <v>1000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15700.1</v>
          </cell>
          <cell r="W1087">
            <v>0</v>
          </cell>
          <cell r="X1087">
            <v>0</v>
          </cell>
          <cell r="Y1087">
            <v>6687.4000000000178</v>
          </cell>
          <cell r="Z1087">
            <v>0</v>
          </cell>
          <cell r="AA1087">
            <v>0</v>
          </cell>
          <cell r="AB1087">
            <v>7900</v>
          </cell>
          <cell r="AC1087">
            <v>0</v>
          </cell>
          <cell r="AD1087">
            <v>0</v>
          </cell>
          <cell r="AE1087">
            <v>4804.7</v>
          </cell>
          <cell r="AF1087">
            <v>0</v>
          </cell>
          <cell r="AG1087">
            <v>0</v>
          </cell>
          <cell r="AH1087">
            <v>1600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T1087">
            <v>0</v>
          </cell>
        </row>
        <row r="1088">
          <cell r="A1088">
            <v>42583</v>
          </cell>
          <cell r="B1088">
            <v>50</v>
          </cell>
          <cell r="C1088">
            <v>0</v>
          </cell>
          <cell r="D1088">
            <v>21053.199999999993</v>
          </cell>
          <cell r="E1088">
            <v>0</v>
          </cell>
          <cell r="F1088">
            <v>0</v>
          </cell>
          <cell r="G1088">
            <v>1743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2758.3</v>
          </cell>
          <cell r="M1088">
            <v>0</v>
          </cell>
          <cell r="N1088">
            <v>0</v>
          </cell>
          <cell r="O1088">
            <v>0</v>
          </cell>
          <cell r="P1088">
            <v>1000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15700.1</v>
          </cell>
          <cell r="W1088">
            <v>0</v>
          </cell>
          <cell r="X1088">
            <v>125</v>
          </cell>
          <cell r="Y1088">
            <v>6562.4000000000178</v>
          </cell>
          <cell r="Z1088">
            <v>0</v>
          </cell>
          <cell r="AA1088">
            <v>0</v>
          </cell>
          <cell r="AB1088">
            <v>7900</v>
          </cell>
          <cell r="AC1088">
            <v>0</v>
          </cell>
          <cell r="AD1088">
            <v>0</v>
          </cell>
          <cell r="AE1088">
            <v>4804.7</v>
          </cell>
          <cell r="AF1088">
            <v>0</v>
          </cell>
          <cell r="AG1088">
            <v>0</v>
          </cell>
          <cell r="AH1088">
            <v>1600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</row>
        <row r="1089">
          <cell r="A1089">
            <v>42584</v>
          </cell>
          <cell r="B1089">
            <v>0</v>
          </cell>
          <cell r="C1089">
            <v>0</v>
          </cell>
          <cell r="D1089">
            <v>21053.199999999993</v>
          </cell>
          <cell r="E1089">
            <v>0</v>
          </cell>
          <cell r="F1089">
            <v>0</v>
          </cell>
          <cell r="G1089">
            <v>1743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1000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15700.1</v>
          </cell>
          <cell r="W1089">
            <v>200</v>
          </cell>
          <cell r="X1089">
            <v>298</v>
          </cell>
          <cell r="Y1089">
            <v>6464.4000000000178</v>
          </cell>
          <cell r="Z1089">
            <v>0</v>
          </cell>
          <cell r="AA1089">
            <v>0</v>
          </cell>
          <cell r="AB1089">
            <v>7900</v>
          </cell>
          <cell r="AC1089">
            <v>0</v>
          </cell>
          <cell r="AD1089">
            <v>0</v>
          </cell>
          <cell r="AE1089">
            <v>4804.7</v>
          </cell>
          <cell r="AF1089">
            <v>0</v>
          </cell>
          <cell r="AG1089">
            <v>0</v>
          </cell>
          <cell r="AH1089">
            <v>1600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</row>
        <row r="1090">
          <cell r="A1090">
            <v>42585</v>
          </cell>
          <cell r="B1090">
            <v>544</v>
          </cell>
          <cell r="C1090">
            <v>0</v>
          </cell>
          <cell r="D1090">
            <v>21597.199999999993</v>
          </cell>
          <cell r="E1090">
            <v>0</v>
          </cell>
          <cell r="F1090">
            <v>285</v>
          </cell>
          <cell r="G1090">
            <v>1458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1000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15700.1</v>
          </cell>
          <cell r="W1090">
            <v>300</v>
          </cell>
          <cell r="X1090">
            <v>643.70000000000005</v>
          </cell>
          <cell r="Y1090">
            <v>6120.700000000018</v>
          </cell>
          <cell r="Z1090">
            <v>0</v>
          </cell>
          <cell r="AA1090">
            <v>0</v>
          </cell>
          <cell r="AB1090">
            <v>7900</v>
          </cell>
          <cell r="AC1090">
            <v>0</v>
          </cell>
          <cell r="AD1090">
            <v>0</v>
          </cell>
          <cell r="AE1090">
            <v>4804.7</v>
          </cell>
          <cell r="AF1090">
            <v>0</v>
          </cell>
          <cell r="AG1090">
            <v>0</v>
          </cell>
          <cell r="AH1090">
            <v>1600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</row>
        <row r="1091">
          <cell r="A1091">
            <v>42586</v>
          </cell>
          <cell r="B1091">
            <v>540</v>
          </cell>
          <cell r="C1091">
            <v>0</v>
          </cell>
          <cell r="D1091">
            <v>22137.199999999993</v>
          </cell>
          <cell r="E1091">
            <v>0</v>
          </cell>
          <cell r="F1091">
            <v>0</v>
          </cell>
          <cell r="G1091">
            <v>1458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1000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15700.1</v>
          </cell>
          <cell r="W1091">
            <v>0</v>
          </cell>
          <cell r="X1091">
            <v>399.1</v>
          </cell>
          <cell r="Y1091">
            <v>5721.6000000000176</v>
          </cell>
          <cell r="Z1091">
            <v>0</v>
          </cell>
          <cell r="AA1091">
            <v>0</v>
          </cell>
          <cell r="AB1091">
            <v>7900</v>
          </cell>
          <cell r="AC1091">
            <v>0</v>
          </cell>
          <cell r="AD1091">
            <v>0</v>
          </cell>
          <cell r="AE1091">
            <v>4804.7</v>
          </cell>
          <cell r="AF1091">
            <v>0</v>
          </cell>
          <cell r="AG1091">
            <v>0</v>
          </cell>
          <cell r="AH1091">
            <v>1600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</row>
        <row r="1092">
          <cell r="A1092">
            <v>42587</v>
          </cell>
          <cell r="B1092">
            <v>200</v>
          </cell>
          <cell r="C1092">
            <v>0</v>
          </cell>
          <cell r="D1092">
            <v>22337.199999999993</v>
          </cell>
          <cell r="E1092">
            <v>0</v>
          </cell>
          <cell r="F1092">
            <v>0</v>
          </cell>
          <cell r="G1092">
            <v>1458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200</v>
          </cell>
          <cell r="P1092">
            <v>800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15700.1</v>
          </cell>
          <cell r="W1092">
            <v>0</v>
          </cell>
          <cell r="X1092">
            <v>0</v>
          </cell>
          <cell r="Y1092">
            <v>5721.6000000000176</v>
          </cell>
          <cell r="Z1092">
            <v>0</v>
          </cell>
          <cell r="AA1092">
            <v>0</v>
          </cell>
          <cell r="AB1092">
            <v>7900</v>
          </cell>
          <cell r="AC1092">
            <v>0</v>
          </cell>
          <cell r="AD1092">
            <v>0</v>
          </cell>
          <cell r="AE1092">
            <v>4804.7</v>
          </cell>
          <cell r="AF1092">
            <v>0</v>
          </cell>
          <cell r="AG1092">
            <v>0</v>
          </cell>
          <cell r="AH1092">
            <v>1600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0</v>
          </cell>
          <cell r="AT1092">
            <v>0</v>
          </cell>
        </row>
        <row r="1093">
          <cell r="A1093">
            <v>42590</v>
          </cell>
          <cell r="B1093">
            <v>250</v>
          </cell>
          <cell r="C1093">
            <v>0</v>
          </cell>
          <cell r="D1093">
            <v>22587.199999999993</v>
          </cell>
          <cell r="E1093">
            <v>0</v>
          </cell>
          <cell r="F1093">
            <v>0</v>
          </cell>
          <cell r="G1093">
            <v>1458</v>
          </cell>
          <cell r="H1093">
            <v>0</v>
          </cell>
          <cell r="I1093">
            <v>0</v>
          </cell>
          <cell r="J1093">
            <v>0</v>
          </cell>
          <cell r="K1093">
            <v>799.9</v>
          </cell>
          <cell r="L1093">
            <v>0</v>
          </cell>
          <cell r="M1093">
            <v>799.9</v>
          </cell>
          <cell r="N1093">
            <v>0</v>
          </cell>
          <cell r="O1093">
            <v>0</v>
          </cell>
          <cell r="P1093">
            <v>800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15700.1</v>
          </cell>
          <cell r="W1093">
            <v>0</v>
          </cell>
          <cell r="X1093">
            <v>420.6</v>
          </cell>
          <cell r="Y1093">
            <v>5301.0000000000173</v>
          </cell>
          <cell r="Z1093">
            <v>0</v>
          </cell>
          <cell r="AA1093">
            <v>0</v>
          </cell>
          <cell r="AB1093">
            <v>7900</v>
          </cell>
          <cell r="AC1093">
            <v>0</v>
          </cell>
          <cell r="AD1093">
            <v>0</v>
          </cell>
          <cell r="AE1093">
            <v>4804.7</v>
          </cell>
          <cell r="AF1093">
            <v>0</v>
          </cell>
          <cell r="AG1093">
            <v>0</v>
          </cell>
          <cell r="AH1093">
            <v>1600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P1093">
            <v>0</v>
          </cell>
          <cell r="AQ1093">
            <v>0</v>
          </cell>
          <cell r="AR1093">
            <v>0</v>
          </cell>
          <cell r="AS1093">
            <v>0</v>
          </cell>
          <cell r="AT1093">
            <v>0</v>
          </cell>
        </row>
        <row r="1094">
          <cell r="A1094">
            <v>42591</v>
          </cell>
          <cell r="B1094">
            <v>300.10000000000002</v>
          </cell>
          <cell r="C1094">
            <v>0</v>
          </cell>
          <cell r="D1094">
            <v>22887.299999999992</v>
          </cell>
          <cell r="E1094">
            <v>0</v>
          </cell>
          <cell r="F1094">
            <v>50</v>
          </cell>
          <cell r="G1094">
            <v>1408</v>
          </cell>
          <cell r="H1094">
            <v>0</v>
          </cell>
          <cell r="I1094">
            <v>0</v>
          </cell>
          <cell r="J1094">
            <v>0</v>
          </cell>
          <cell r="K1094">
            <v>999.9</v>
          </cell>
          <cell r="L1094">
            <v>799.9</v>
          </cell>
          <cell r="M1094">
            <v>999.9</v>
          </cell>
          <cell r="N1094">
            <v>0</v>
          </cell>
          <cell r="O1094">
            <v>0</v>
          </cell>
          <cell r="P1094">
            <v>800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15700.1</v>
          </cell>
          <cell r="W1094">
            <v>0</v>
          </cell>
          <cell r="X1094">
            <v>81</v>
          </cell>
          <cell r="Y1094">
            <v>5220.0000000000173</v>
          </cell>
          <cell r="Z1094">
            <v>0</v>
          </cell>
          <cell r="AA1094">
            <v>0</v>
          </cell>
          <cell r="AB1094">
            <v>7900</v>
          </cell>
          <cell r="AC1094">
            <v>0</v>
          </cell>
          <cell r="AD1094">
            <v>0</v>
          </cell>
          <cell r="AE1094">
            <v>4804.7</v>
          </cell>
          <cell r="AF1094">
            <v>0</v>
          </cell>
          <cell r="AG1094">
            <v>0</v>
          </cell>
          <cell r="AH1094">
            <v>1600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O1094">
            <v>0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T1094">
            <v>0</v>
          </cell>
        </row>
        <row r="1095">
          <cell r="A1095">
            <v>42592</v>
          </cell>
          <cell r="B1095">
            <v>525.70000000000005</v>
          </cell>
          <cell r="C1095">
            <v>0</v>
          </cell>
          <cell r="D1095">
            <v>23412.999999999993</v>
          </cell>
          <cell r="E1095">
            <v>0</v>
          </cell>
          <cell r="F1095">
            <v>0</v>
          </cell>
          <cell r="G1095">
            <v>1408</v>
          </cell>
          <cell r="H1095">
            <v>0</v>
          </cell>
          <cell r="I1095">
            <v>0</v>
          </cell>
          <cell r="J1095">
            <v>0</v>
          </cell>
          <cell r="K1095">
            <v>1199.8</v>
          </cell>
          <cell r="L1095">
            <v>999.9</v>
          </cell>
          <cell r="M1095">
            <v>1199.7999999999997</v>
          </cell>
          <cell r="N1095">
            <v>0</v>
          </cell>
          <cell r="O1095">
            <v>0</v>
          </cell>
          <cell r="P1095">
            <v>800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15700.1</v>
          </cell>
          <cell r="W1095">
            <v>0</v>
          </cell>
          <cell r="X1095">
            <v>257</v>
          </cell>
          <cell r="Y1095">
            <v>4963.0000000000173</v>
          </cell>
          <cell r="Z1095">
            <v>0</v>
          </cell>
          <cell r="AA1095">
            <v>0</v>
          </cell>
          <cell r="AB1095">
            <v>7900</v>
          </cell>
          <cell r="AC1095">
            <v>0</v>
          </cell>
          <cell r="AD1095">
            <v>0</v>
          </cell>
          <cell r="AE1095">
            <v>4804.7</v>
          </cell>
          <cell r="AF1095">
            <v>0</v>
          </cell>
          <cell r="AG1095">
            <v>0</v>
          </cell>
          <cell r="AH1095">
            <v>1600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P1095">
            <v>0</v>
          </cell>
          <cell r="AQ1095">
            <v>0</v>
          </cell>
          <cell r="AR1095">
            <v>0</v>
          </cell>
          <cell r="AS1095">
            <v>0</v>
          </cell>
          <cell r="AT1095">
            <v>0</v>
          </cell>
        </row>
        <row r="1096">
          <cell r="A1096">
            <v>42593</v>
          </cell>
          <cell r="B1096">
            <v>425</v>
          </cell>
          <cell r="C1096">
            <v>845.8</v>
          </cell>
          <cell r="D1096">
            <v>22992.199999999993</v>
          </cell>
          <cell r="E1096">
            <v>0</v>
          </cell>
          <cell r="F1096">
            <v>0</v>
          </cell>
          <cell r="G1096">
            <v>1408</v>
          </cell>
          <cell r="H1096">
            <v>0</v>
          </cell>
          <cell r="I1096">
            <v>0</v>
          </cell>
          <cell r="J1096">
            <v>0</v>
          </cell>
          <cell r="K1096">
            <v>3500.1</v>
          </cell>
          <cell r="L1096">
            <v>1199.8</v>
          </cell>
          <cell r="M1096">
            <v>3500.0999999999995</v>
          </cell>
          <cell r="N1096">
            <v>0</v>
          </cell>
          <cell r="O1096">
            <v>0</v>
          </cell>
          <cell r="P1096">
            <v>800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15700.1</v>
          </cell>
          <cell r="W1096">
            <v>0</v>
          </cell>
          <cell r="X1096">
            <v>797.9</v>
          </cell>
          <cell r="Y1096">
            <v>4165.1000000000176</v>
          </cell>
          <cell r="Z1096">
            <v>0</v>
          </cell>
          <cell r="AA1096">
            <v>0</v>
          </cell>
          <cell r="AB1096">
            <v>7900</v>
          </cell>
          <cell r="AC1096">
            <v>0</v>
          </cell>
          <cell r="AD1096">
            <v>0</v>
          </cell>
          <cell r="AE1096">
            <v>4804.7</v>
          </cell>
          <cell r="AF1096">
            <v>0</v>
          </cell>
          <cell r="AG1096">
            <v>0</v>
          </cell>
          <cell r="AH1096">
            <v>1600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O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0</v>
          </cell>
          <cell r="AT1096">
            <v>0</v>
          </cell>
        </row>
        <row r="1097">
          <cell r="A1097">
            <v>42594</v>
          </cell>
          <cell r="B1097">
            <v>300</v>
          </cell>
          <cell r="C1097">
            <v>0</v>
          </cell>
          <cell r="D1097">
            <v>23292.199999999993</v>
          </cell>
          <cell r="E1097">
            <v>0</v>
          </cell>
          <cell r="F1097">
            <v>0</v>
          </cell>
          <cell r="G1097">
            <v>1408</v>
          </cell>
          <cell r="H1097">
            <v>0</v>
          </cell>
          <cell r="I1097">
            <v>0</v>
          </cell>
          <cell r="J1097">
            <v>0</v>
          </cell>
          <cell r="K1097">
            <v>2861.9</v>
          </cell>
          <cell r="L1097">
            <v>3000.1</v>
          </cell>
          <cell r="M1097">
            <v>3361.9</v>
          </cell>
          <cell r="N1097">
            <v>0</v>
          </cell>
          <cell r="O1097">
            <v>0</v>
          </cell>
          <cell r="P1097">
            <v>800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15700.1</v>
          </cell>
          <cell r="W1097">
            <v>0</v>
          </cell>
          <cell r="X1097">
            <v>527.6</v>
          </cell>
          <cell r="Y1097">
            <v>3637.5000000000177</v>
          </cell>
          <cell r="Z1097">
            <v>0</v>
          </cell>
          <cell r="AA1097">
            <v>0</v>
          </cell>
          <cell r="AB1097">
            <v>7900</v>
          </cell>
          <cell r="AC1097">
            <v>0</v>
          </cell>
          <cell r="AD1097">
            <v>0</v>
          </cell>
          <cell r="AE1097">
            <v>4804.7</v>
          </cell>
          <cell r="AF1097">
            <v>0</v>
          </cell>
          <cell r="AG1097">
            <v>0</v>
          </cell>
          <cell r="AH1097">
            <v>1600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0</v>
          </cell>
          <cell r="AQ1097">
            <v>0</v>
          </cell>
          <cell r="AR1097">
            <v>0</v>
          </cell>
          <cell r="AS1097">
            <v>0</v>
          </cell>
          <cell r="AT1097">
            <v>0</v>
          </cell>
        </row>
        <row r="1098">
          <cell r="A1098">
            <v>42597</v>
          </cell>
          <cell r="B1098">
            <v>450</v>
          </cell>
          <cell r="C1098">
            <v>600</v>
          </cell>
          <cell r="D1098">
            <v>23142.199999999993</v>
          </cell>
          <cell r="E1098">
            <v>0</v>
          </cell>
          <cell r="F1098">
            <v>0</v>
          </cell>
          <cell r="G1098">
            <v>1408</v>
          </cell>
          <cell r="H1098">
            <v>0</v>
          </cell>
          <cell r="I1098">
            <v>0</v>
          </cell>
          <cell r="J1098">
            <v>0</v>
          </cell>
          <cell r="K1098">
            <v>2691.8</v>
          </cell>
          <cell r="L1098">
            <v>2361.9</v>
          </cell>
          <cell r="M1098">
            <v>3691.8000000000006</v>
          </cell>
          <cell r="N1098">
            <v>0</v>
          </cell>
          <cell r="O1098">
            <v>0</v>
          </cell>
          <cell r="P1098">
            <v>800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15700.1</v>
          </cell>
          <cell r="W1098">
            <v>0</v>
          </cell>
          <cell r="X1098">
            <v>255.2</v>
          </cell>
          <cell r="Y1098">
            <v>3382.3000000000179</v>
          </cell>
          <cell r="Z1098">
            <v>0</v>
          </cell>
          <cell r="AA1098">
            <v>0</v>
          </cell>
          <cell r="AB1098">
            <v>7900</v>
          </cell>
          <cell r="AC1098">
            <v>0</v>
          </cell>
          <cell r="AD1098">
            <v>0</v>
          </cell>
          <cell r="AE1098">
            <v>4804.7</v>
          </cell>
          <cell r="AF1098">
            <v>0</v>
          </cell>
          <cell r="AG1098">
            <v>0</v>
          </cell>
          <cell r="AH1098">
            <v>1600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0</v>
          </cell>
          <cell r="AQ1098">
            <v>0</v>
          </cell>
          <cell r="AR1098">
            <v>0</v>
          </cell>
          <cell r="AS1098">
            <v>0</v>
          </cell>
          <cell r="AT1098">
            <v>0</v>
          </cell>
        </row>
        <row r="1099">
          <cell r="A1099">
            <v>42598</v>
          </cell>
          <cell r="B1099">
            <v>400</v>
          </cell>
          <cell r="C1099">
            <v>0</v>
          </cell>
          <cell r="D1099">
            <v>23542.199999999993</v>
          </cell>
          <cell r="E1099">
            <v>0</v>
          </cell>
          <cell r="F1099">
            <v>300</v>
          </cell>
          <cell r="G1099">
            <v>1108</v>
          </cell>
          <cell r="H1099">
            <v>0</v>
          </cell>
          <cell r="I1099">
            <v>0</v>
          </cell>
          <cell r="J1099">
            <v>0</v>
          </cell>
          <cell r="K1099">
            <v>2699.9</v>
          </cell>
          <cell r="L1099">
            <v>2191.8000000000002</v>
          </cell>
          <cell r="M1099">
            <v>4199.9000000000005</v>
          </cell>
          <cell r="N1099">
            <v>0</v>
          </cell>
          <cell r="O1099">
            <v>0</v>
          </cell>
          <cell r="P1099">
            <v>800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15700.1</v>
          </cell>
          <cell r="W1099">
            <v>0</v>
          </cell>
          <cell r="X1099">
            <v>532.29999999999995</v>
          </cell>
          <cell r="Y1099">
            <v>2850.0000000000182</v>
          </cell>
          <cell r="Z1099">
            <v>0</v>
          </cell>
          <cell r="AA1099">
            <v>0</v>
          </cell>
          <cell r="AB1099">
            <v>7900</v>
          </cell>
          <cell r="AC1099">
            <v>0</v>
          </cell>
          <cell r="AD1099">
            <v>0</v>
          </cell>
          <cell r="AE1099">
            <v>4804.7</v>
          </cell>
          <cell r="AF1099">
            <v>0</v>
          </cell>
          <cell r="AG1099">
            <v>0</v>
          </cell>
          <cell r="AH1099">
            <v>1600</v>
          </cell>
          <cell r="AI1099">
            <v>0</v>
          </cell>
          <cell r="AJ1099">
            <v>0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O1099">
            <v>0</v>
          </cell>
          <cell r="AP1099">
            <v>0</v>
          </cell>
          <cell r="AQ1099">
            <v>0</v>
          </cell>
          <cell r="AR1099">
            <v>0</v>
          </cell>
          <cell r="AS1099">
            <v>0</v>
          </cell>
          <cell r="AT1099">
            <v>0</v>
          </cell>
        </row>
        <row r="1100">
          <cell r="A1100">
            <v>42599</v>
          </cell>
          <cell r="B1100">
            <v>250</v>
          </cell>
          <cell r="C1100">
            <v>0</v>
          </cell>
          <cell r="D1100">
            <v>23792.199999999993</v>
          </cell>
          <cell r="E1100">
            <v>0</v>
          </cell>
          <cell r="F1100">
            <v>0</v>
          </cell>
          <cell r="G1100">
            <v>1108</v>
          </cell>
          <cell r="H1100">
            <v>0</v>
          </cell>
          <cell r="I1100">
            <v>0</v>
          </cell>
          <cell r="J1100">
            <v>0</v>
          </cell>
          <cell r="K1100">
            <v>1585.4</v>
          </cell>
          <cell r="L1100">
            <v>2199.9</v>
          </cell>
          <cell r="M1100">
            <v>3585.400000000001</v>
          </cell>
          <cell r="N1100">
            <v>0</v>
          </cell>
          <cell r="O1100">
            <v>0</v>
          </cell>
          <cell r="P1100">
            <v>800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15700.1</v>
          </cell>
          <cell r="W1100">
            <v>0</v>
          </cell>
          <cell r="X1100">
            <v>271.39999999999998</v>
          </cell>
          <cell r="Y1100">
            <v>2578.6000000000181</v>
          </cell>
          <cell r="Z1100">
            <v>0</v>
          </cell>
          <cell r="AA1100">
            <v>0</v>
          </cell>
          <cell r="AB1100">
            <v>7900</v>
          </cell>
          <cell r="AC1100">
            <v>0</v>
          </cell>
          <cell r="AD1100">
            <v>0</v>
          </cell>
          <cell r="AE1100">
            <v>4804.7</v>
          </cell>
          <cell r="AF1100">
            <v>0</v>
          </cell>
          <cell r="AG1100">
            <v>0</v>
          </cell>
          <cell r="AH1100">
            <v>1600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AS1100">
            <v>0</v>
          </cell>
          <cell r="AT1100">
            <v>0</v>
          </cell>
        </row>
        <row r="1101">
          <cell r="A1101">
            <v>42600</v>
          </cell>
          <cell r="B1101">
            <v>450</v>
          </cell>
          <cell r="C1101">
            <v>0</v>
          </cell>
          <cell r="D1101">
            <v>24242.199999999993</v>
          </cell>
          <cell r="E1101">
            <v>0</v>
          </cell>
          <cell r="F1101">
            <v>60</v>
          </cell>
          <cell r="G1101">
            <v>1048</v>
          </cell>
          <cell r="H1101">
            <v>0</v>
          </cell>
          <cell r="I1101">
            <v>0</v>
          </cell>
          <cell r="J1101">
            <v>0</v>
          </cell>
          <cell r="K1101">
            <v>1700.1</v>
          </cell>
          <cell r="L1101">
            <v>2085.4</v>
          </cell>
          <cell r="M1101">
            <v>3200.1000000000008</v>
          </cell>
          <cell r="N1101">
            <v>0</v>
          </cell>
          <cell r="O1101">
            <v>0</v>
          </cell>
          <cell r="P1101">
            <v>800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15700.1</v>
          </cell>
          <cell r="W1101">
            <v>0</v>
          </cell>
          <cell r="X1101">
            <v>166</v>
          </cell>
          <cell r="Y1101">
            <v>2412.6000000000181</v>
          </cell>
          <cell r="Z1101">
            <v>0</v>
          </cell>
          <cell r="AA1101">
            <v>0</v>
          </cell>
          <cell r="AB1101">
            <v>7900</v>
          </cell>
          <cell r="AC1101">
            <v>0</v>
          </cell>
          <cell r="AD1101">
            <v>0</v>
          </cell>
          <cell r="AE1101">
            <v>4804.7</v>
          </cell>
          <cell r="AF1101">
            <v>0</v>
          </cell>
          <cell r="AG1101">
            <v>0</v>
          </cell>
          <cell r="AH1101">
            <v>1600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T1101">
            <v>0</v>
          </cell>
        </row>
        <row r="1102">
          <cell r="A1102">
            <v>42601</v>
          </cell>
          <cell r="B1102">
            <v>250</v>
          </cell>
          <cell r="C1102">
            <v>0</v>
          </cell>
          <cell r="D1102">
            <v>24492.199999999993</v>
          </cell>
          <cell r="E1102">
            <v>0</v>
          </cell>
          <cell r="F1102">
            <v>0</v>
          </cell>
          <cell r="G1102">
            <v>1048</v>
          </cell>
          <cell r="H1102">
            <v>0</v>
          </cell>
          <cell r="I1102">
            <v>0</v>
          </cell>
          <cell r="J1102">
            <v>0</v>
          </cell>
          <cell r="K1102">
            <v>500.1</v>
          </cell>
          <cell r="L1102">
            <v>1700.1</v>
          </cell>
          <cell r="M1102">
            <v>2000.1000000000008</v>
          </cell>
          <cell r="N1102">
            <v>0</v>
          </cell>
          <cell r="O1102">
            <v>0</v>
          </cell>
          <cell r="P1102">
            <v>800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500</v>
          </cell>
          <cell r="V1102">
            <v>15200.1</v>
          </cell>
          <cell r="W1102">
            <v>0</v>
          </cell>
          <cell r="X1102">
            <v>155</v>
          </cell>
          <cell r="Y1102">
            <v>2257.6000000000181</v>
          </cell>
          <cell r="Z1102">
            <v>0</v>
          </cell>
          <cell r="AA1102">
            <v>0</v>
          </cell>
          <cell r="AB1102">
            <v>7900</v>
          </cell>
          <cell r="AC1102">
            <v>0</v>
          </cell>
          <cell r="AD1102">
            <v>0</v>
          </cell>
          <cell r="AE1102">
            <v>4804.7</v>
          </cell>
          <cell r="AF1102">
            <v>0</v>
          </cell>
          <cell r="AG1102">
            <v>0</v>
          </cell>
          <cell r="AH1102">
            <v>1600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AS1102">
            <v>0</v>
          </cell>
          <cell r="AT1102">
            <v>0</v>
          </cell>
        </row>
        <row r="1103">
          <cell r="A1103">
            <v>42604</v>
          </cell>
          <cell r="B1103">
            <v>149.9</v>
          </cell>
          <cell r="C1103">
            <v>0</v>
          </cell>
          <cell r="D1103">
            <v>24642.099999999995</v>
          </cell>
          <cell r="E1103">
            <v>0</v>
          </cell>
          <cell r="F1103">
            <v>0</v>
          </cell>
          <cell r="G1103">
            <v>1048</v>
          </cell>
          <cell r="H1103">
            <v>0</v>
          </cell>
          <cell r="I1103">
            <v>0</v>
          </cell>
          <cell r="J1103">
            <v>0</v>
          </cell>
          <cell r="K1103">
            <v>700</v>
          </cell>
          <cell r="L1103">
            <v>500</v>
          </cell>
          <cell r="M1103">
            <v>2200.1000000000008</v>
          </cell>
          <cell r="N1103">
            <v>0</v>
          </cell>
          <cell r="O1103">
            <v>0</v>
          </cell>
          <cell r="P1103">
            <v>800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15200.1</v>
          </cell>
          <cell r="W1103">
            <v>0</v>
          </cell>
          <cell r="X1103">
            <v>5</v>
          </cell>
          <cell r="Y1103">
            <v>2252.6000000000181</v>
          </cell>
          <cell r="Z1103">
            <v>0</v>
          </cell>
          <cell r="AA1103">
            <v>0</v>
          </cell>
          <cell r="AB1103">
            <v>7900</v>
          </cell>
          <cell r="AC1103">
            <v>0</v>
          </cell>
          <cell r="AD1103">
            <v>0</v>
          </cell>
          <cell r="AE1103">
            <v>4804.7</v>
          </cell>
          <cell r="AF1103">
            <v>0</v>
          </cell>
          <cell r="AG1103">
            <v>0</v>
          </cell>
          <cell r="AH1103">
            <v>1600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</row>
        <row r="1104">
          <cell r="A1104">
            <v>42605</v>
          </cell>
          <cell r="B1104">
            <v>200</v>
          </cell>
          <cell r="C1104">
            <v>0</v>
          </cell>
          <cell r="D1104">
            <v>24842.099999999995</v>
          </cell>
          <cell r="E1104">
            <v>0</v>
          </cell>
          <cell r="F1104">
            <v>200</v>
          </cell>
          <cell r="G1104">
            <v>848</v>
          </cell>
          <cell r="H1104">
            <v>0</v>
          </cell>
          <cell r="I1104">
            <v>0</v>
          </cell>
          <cell r="J1104">
            <v>0</v>
          </cell>
          <cell r="K1104">
            <v>1500</v>
          </cell>
          <cell r="L1104">
            <v>1200</v>
          </cell>
          <cell r="M1104">
            <v>2500.1000000000008</v>
          </cell>
          <cell r="N1104">
            <v>0</v>
          </cell>
          <cell r="O1104">
            <v>0</v>
          </cell>
          <cell r="P1104">
            <v>800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15200.1</v>
          </cell>
          <cell r="W1104">
            <v>200</v>
          </cell>
          <cell r="X1104">
            <v>150</v>
          </cell>
          <cell r="Y1104">
            <v>2302.6000000000181</v>
          </cell>
          <cell r="Z1104">
            <v>0</v>
          </cell>
          <cell r="AA1104">
            <v>0</v>
          </cell>
          <cell r="AB1104">
            <v>7900</v>
          </cell>
          <cell r="AC1104">
            <v>0</v>
          </cell>
          <cell r="AD1104">
            <v>0</v>
          </cell>
          <cell r="AE1104">
            <v>4804.7</v>
          </cell>
          <cell r="AF1104">
            <v>0</v>
          </cell>
          <cell r="AG1104">
            <v>0</v>
          </cell>
          <cell r="AH1104">
            <v>1600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AS1104">
            <v>0</v>
          </cell>
          <cell r="AT1104">
            <v>0</v>
          </cell>
        </row>
        <row r="1105">
          <cell r="A1105">
            <v>42606</v>
          </cell>
          <cell r="B1105">
            <v>50</v>
          </cell>
          <cell r="C1105">
            <v>0</v>
          </cell>
          <cell r="D1105">
            <v>24892.099999999995</v>
          </cell>
          <cell r="E1105">
            <v>0</v>
          </cell>
          <cell r="F1105">
            <v>0</v>
          </cell>
          <cell r="G1105">
            <v>848</v>
          </cell>
          <cell r="H1105">
            <v>0</v>
          </cell>
          <cell r="I1105">
            <v>0</v>
          </cell>
          <cell r="J1105">
            <v>0</v>
          </cell>
          <cell r="K1105">
            <v>1040</v>
          </cell>
          <cell r="L1105">
            <v>1000</v>
          </cell>
          <cell r="M1105">
            <v>2540.1000000000008</v>
          </cell>
          <cell r="N1105">
            <v>0</v>
          </cell>
          <cell r="O1105">
            <v>0</v>
          </cell>
          <cell r="P1105">
            <v>800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15200.1</v>
          </cell>
          <cell r="W1105">
            <v>0</v>
          </cell>
          <cell r="X1105">
            <v>300</v>
          </cell>
          <cell r="Y1105">
            <v>2002.6000000000181</v>
          </cell>
          <cell r="Z1105">
            <v>0</v>
          </cell>
          <cell r="AA1105">
            <v>0</v>
          </cell>
          <cell r="AB1105">
            <v>7900</v>
          </cell>
          <cell r="AC1105">
            <v>0</v>
          </cell>
          <cell r="AD1105">
            <v>0</v>
          </cell>
          <cell r="AE1105">
            <v>4804.7</v>
          </cell>
          <cell r="AF1105">
            <v>0</v>
          </cell>
          <cell r="AG1105">
            <v>0</v>
          </cell>
          <cell r="AH1105">
            <v>1600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O1105">
            <v>0</v>
          </cell>
          <cell r="AP1105">
            <v>0</v>
          </cell>
          <cell r="AQ1105">
            <v>0</v>
          </cell>
          <cell r="AR1105">
            <v>0</v>
          </cell>
          <cell r="AS1105">
            <v>0</v>
          </cell>
          <cell r="AT1105">
            <v>0</v>
          </cell>
        </row>
        <row r="1106">
          <cell r="A1106">
            <v>42607</v>
          </cell>
          <cell r="B1106">
            <v>50</v>
          </cell>
          <cell r="C1106">
            <v>0</v>
          </cell>
          <cell r="D1106">
            <v>24942.099999999995</v>
          </cell>
          <cell r="E1106">
            <v>0</v>
          </cell>
          <cell r="F1106">
            <v>0</v>
          </cell>
          <cell r="G1106">
            <v>848</v>
          </cell>
          <cell r="H1106">
            <v>0</v>
          </cell>
          <cell r="I1106">
            <v>0</v>
          </cell>
          <cell r="J1106">
            <v>0</v>
          </cell>
          <cell r="K1106">
            <v>1761.2</v>
          </cell>
          <cell r="L1106">
            <v>1500</v>
          </cell>
          <cell r="M1106">
            <v>2801.3000000000011</v>
          </cell>
          <cell r="N1106">
            <v>0</v>
          </cell>
          <cell r="O1106">
            <v>0</v>
          </cell>
          <cell r="P1106">
            <v>800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15200.1</v>
          </cell>
          <cell r="W1106">
            <v>0</v>
          </cell>
          <cell r="X1106">
            <v>79.099999999999994</v>
          </cell>
          <cell r="Y1106">
            <v>1923.5000000000182</v>
          </cell>
          <cell r="Z1106">
            <v>0</v>
          </cell>
          <cell r="AA1106">
            <v>0</v>
          </cell>
          <cell r="AB1106">
            <v>7900</v>
          </cell>
          <cell r="AC1106">
            <v>0</v>
          </cell>
          <cell r="AD1106">
            <v>0</v>
          </cell>
          <cell r="AE1106">
            <v>4804.7</v>
          </cell>
          <cell r="AF1106">
            <v>0</v>
          </cell>
          <cell r="AG1106">
            <v>0</v>
          </cell>
          <cell r="AH1106">
            <v>1600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  <cell r="AT1106">
            <v>0</v>
          </cell>
        </row>
        <row r="1107">
          <cell r="A1107">
            <v>42608</v>
          </cell>
          <cell r="B1107">
            <v>0</v>
          </cell>
          <cell r="C1107">
            <v>0</v>
          </cell>
          <cell r="D1107">
            <v>24942.099999999995</v>
          </cell>
          <cell r="E1107">
            <v>0</v>
          </cell>
          <cell r="F1107">
            <v>0</v>
          </cell>
          <cell r="G1107">
            <v>848</v>
          </cell>
          <cell r="H1107">
            <v>0</v>
          </cell>
          <cell r="I1107">
            <v>0</v>
          </cell>
          <cell r="J1107">
            <v>0</v>
          </cell>
          <cell r="K1107">
            <v>2343.9</v>
          </cell>
          <cell r="L1107">
            <v>2261.3000000000002</v>
          </cell>
          <cell r="M1107">
            <v>2883.9000000000005</v>
          </cell>
          <cell r="N1107">
            <v>0</v>
          </cell>
          <cell r="O1107">
            <v>0</v>
          </cell>
          <cell r="P1107">
            <v>800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15200.1</v>
          </cell>
          <cell r="W1107">
            <v>0</v>
          </cell>
          <cell r="X1107">
            <v>0</v>
          </cell>
          <cell r="Y1107">
            <v>1923.5000000000182</v>
          </cell>
          <cell r="Z1107">
            <v>0</v>
          </cell>
          <cell r="AA1107">
            <v>0</v>
          </cell>
          <cell r="AB1107">
            <v>7900</v>
          </cell>
          <cell r="AC1107">
            <v>0</v>
          </cell>
          <cell r="AD1107">
            <v>0</v>
          </cell>
          <cell r="AE1107">
            <v>4804.7</v>
          </cell>
          <cell r="AF1107">
            <v>0</v>
          </cell>
          <cell r="AG1107">
            <v>0</v>
          </cell>
          <cell r="AH1107">
            <v>1600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  <cell r="AT1107">
            <v>0</v>
          </cell>
        </row>
        <row r="1108">
          <cell r="A1108">
            <v>42611</v>
          </cell>
          <cell r="B1108">
            <v>249.9</v>
          </cell>
          <cell r="C1108">
            <v>0</v>
          </cell>
          <cell r="D1108">
            <v>25191.999999999996</v>
          </cell>
          <cell r="E1108">
            <v>100</v>
          </cell>
          <cell r="F1108">
            <v>200</v>
          </cell>
          <cell r="G1108">
            <v>748</v>
          </cell>
          <cell r="H1108">
            <v>0</v>
          </cell>
          <cell r="I1108">
            <v>0</v>
          </cell>
          <cell r="J1108">
            <v>0</v>
          </cell>
          <cell r="K1108">
            <v>2900.1</v>
          </cell>
          <cell r="L1108">
            <v>2343.9</v>
          </cell>
          <cell r="M1108">
            <v>3440.1</v>
          </cell>
          <cell r="N1108">
            <v>0</v>
          </cell>
          <cell r="O1108">
            <v>0</v>
          </cell>
          <cell r="P1108">
            <v>800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15200.1</v>
          </cell>
          <cell r="W1108">
            <v>200</v>
          </cell>
          <cell r="X1108">
            <v>75</v>
          </cell>
          <cell r="Y1108">
            <v>2048.5000000000182</v>
          </cell>
          <cell r="Z1108">
            <v>0</v>
          </cell>
          <cell r="AA1108">
            <v>0</v>
          </cell>
          <cell r="AB1108">
            <v>7900</v>
          </cell>
          <cell r="AC1108">
            <v>0</v>
          </cell>
          <cell r="AD1108">
            <v>0</v>
          </cell>
          <cell r="AE1108">
            <v>4804.7</v>
          </cell>
          <cell r="AF1108">
            <v>0</v>
          </cell>
          <cell r="AG1108">
            <v>0</v>
          </cell>
          <cell r="AH1108">
            <v>1600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</row>
        <row r="1109">
          <cell r="A1109">
            <v>42612</v>
          </cell>
          <cell r="B1109">
            <v>0</v>
          </cell>
          <cell r="C1109">
            <v>0</v>
          </cell>
          <cell r="D1109">
            <v>25191.999999999996</v>
          </cell>
          <cell r="E1109">
            <v>0</v>
          </cell>
          <cell r="F1109">
            <v>0</v>
          </cell>
          <cell r="G1109">
            <v>748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3440.1</v>
          </cell>
          <cell r="N1109">
            <v>0</v>
          </cell>
          <cell r="O1109">
            <v>0</v>
          </cell>
          <cell r="P1109">
            <v>800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15200.1</v>
          </cell>
          <cell r="W1109">
            <v>0</v>
          </cell>
          <cell r="X1109">
            <v>0</v>
          </cell>
          <cell r="Y1109">
            <v>2048.5000000000182</v>
          </cell>
          <cell r="Z1109">
            <v>0</v>
          </cell>
          <cell r="AA1109">
            <v>0</v>
          </cell>
          <cell r="AB1109">
            <v>7900</v>
          </cell>
          <cell r="AC1109">
            <v>0</v>
          </cell>
          <cell r="AD1109">
            <v>0</v>
          </cell>
          <cell r="AE1109">
            <v>4804.7</v>
          </cell>
          <cell r="AF1109">
            <v>0</v>
          </cell>
          <cell r="AG1109">
            <v>0</v>
          </cell>
          <cell r="AH1109">
            <v>1600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AS1109">
            <v>0</v>
          </cell>
          <cell r="AT1109">
            <v>0</v>
          </cell>
        </row>
        <row r="1110">
          <cell r="A1110">
            <v>42613</v>
          </cell>
          <cell r="B1110">
            <v>50</v>
          </cell>
          <cell r="C1110">
            <v>0</v>
          </cell>
          <cell r="D1110">
            <v>25241.999999999996</v>
          </cell>
          <cell r="E1110">
            <v>100</v>
          </cell>
          <cell r="F1110">
            <v>68</v>
          </cell>
          <cell r="G1110">
            <v>780</v>
          </cell>
          <cell r="H1110">
            <v>0</v>
          </cell>
          <cell r="I1110">
            <v>0</v>
          </cell>
          <cell r="J1110">
            <v>0</v>
          </cell>
          <cell r="K1110">
            <v>3217.7</v>
          </cell>
          <cell r="L1110">
            <v>3400.1</v>
          </cell>
          <cell r="M1110">
            <v>3257.6999999999994</v>
          </cell>
          <cell r="N1110">
            <v>0</v>
          </cell>
          <cell r="O1110">
            <v>0</v>
          </cell>
          <cell r="P1110">
            <v>800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15200.1</v>
          </cell>
          <cell r="W1110">
            <v>100</v>
          </cell>
          <cell r="X1110">
            <v>150</v>
          </cell>
          <cell r="Y1110">
            <v>1998.5000000000182</v>
          </cell>
          <cell r="Z1110">
            <v>0</v>
          </cell>
          <cell r="AA1110">
            <v>0</v>
          </cell>
          <cell r="AB1110">
            <v>7900</v>
          </cell>
          <cell r="AC1110">
            <v>0</v>
          </cell>
          <cell r="AD1110">
            <v>0</v>
          </cell>
          <cell r="AE1110">
            <v>4804.7</v>
          </cell>
          <cell r="AF1110">
            <v>0</v>
          </cell>
          <cell r="AG1110">
            <v>0</v>
          </cell>
          <cell r="AH1110">
            <v>1600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</row>
        <row r="1111">
          <cell r="A1111">
            <v>42614</v>
          </cell>
          <cell r="B1111">
            <v>50</v>
          </cell>
          <cell r="C1111">
            <v>0</v>
          </cell>
          <cell r="D1111">
            <v>25291.999999999996</v>
          </cell>
          <cell r="E1111">
            <v>100</v>
          </cell>
          <cell r="F1111">
            <v>200</v>
          </cell>
          <cell r="G1111">
            <v>680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3257.7</v>
          </cell>
          <cell r="M1111">
            <v>0</v>
          </cell>
          <cell r="N1111">
            <v>0</v>
          </cell>
          <cell r="O1111">
            <v>0</v>
          </cell>
          <cell r="P1111">
            <v>800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15200.1</v>
          </cell>
          <cell r="W1111">
            <v>100</v>
          </cell>
          <cell r="X1111">
            <v>0</v>
          </cell>
          <cell r="Y1111">
            <v>2098.5000000000182</v>
          </cell>
          <cell r="Z1111">
            <v>0</v>
          </cell>
          <cell r="AA1111">
            <v>0</v>
          </cell>
          <cell r="AB1111">
            <v>7900</v>
          </cell>
          <cell r="AC1111">
            <v>0</v>
          </cell>
          <cell r="AD1111">
            <v>0</v>
          </cell>
          <cell r="AE1111">
            <v>4804.7</v>
          </cell>
          <cell r="AF1111">
            <v>0</v>
          </cell>
          <cell r="AG1111">
            <v>0</v>
          </cell>
          <cell r="AH1111">
            <v>1600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  <cell r="AT1111">
            <v>0</v>
          </cell>
        </row>
        <row r="1112">
          <cell r="A1112">
            <v>42615</v>
          </cell>
          <cell r="B1112">
            <v>0</v>
          </cell>
          <cell r="C1112">
            <v>0</v>
          </cell>
          <cell r="D1112">
            <v>25291.999999999996</v>
          </cell>
          <cell r="E1112">
            <v>0</v>
          </cell>
          <cell r="F1112">
            <v>280</v>
          </cell>
          <cell r="G1112">
            <v>400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800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15200.1</v>
          </cell>
          <cell r="W1112">
            <v>0</v>
          </cell>
          <cell r="X1112">
            <v>272.89999999999998</v>
          </cell>
          <cell r="Y1112">
            <v>1825.6000000000181</v>
          </cell>
          <cell r="Z1112">
            <v>0</v>
          </cell>
          <cell r="AA1112">
            <v>0</v>
          </cell>
          <cell r="AB1112">
            <v>7900</v>
          </cell>
          <cell r="AC1112">
            <v>0</v>
          </cell>
          <cell r="AD1112">
            <v>0</v>
          </cell>
          <cell r="AE1112">
            <v>4804.7</v>
          </cell>
          <cell r="AF1112">
            <v>0</v>
          </cell>
          <cell r="AG1112">
            <v>300</v>
          </cell>
          <cell r="AH1112">
            <v>1300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O1112">
            <v>0</v>
          </cell>
          <cell r="AP1112">
            <v>0</v>
          </cell>
          <cell r="AQ1112">
            <v>0</v>
          </cell>
          <cell r="AR1112">
            <v>0</v>
          </cell>
          <cell r="AS1112">
            <v>0</v>
          </cell>
          <cell r="AT1112">
            <v>0</v>
          </cell>
        </row>
        <row r="1113">
          <cell r="A1113">
            <v>42618</v>
          </cell>
          <cell r="B1113">
            <v>149.9</v>
          </cell>
          <cell r="C1113">
            <v>0</v>
          </cell>
          <cell r="D1113">
            <v>25441.899999999998</v>
          </cell>
          <cell r="E1113">
            <v>0</v>
          </cell>
          <cell r="F1113">
            <v>0</v>
          </cell>
          <cell r="G1113">
            <v>400</v>
          </cell>
          <cell r="H1113">
            <v>0</v>
          </cell>
          <cell r="I1113">
            <v>0</v>
          </cell>
          <cell r="J1113">
            <v>0</v>
          </cell>
          <cell r="K1113">
            <v>400</v>
          </cell>
          <cell r="L1113">
            <v>0</v>
          </cell>
          <cell r="M1113">
            <v>400</v>
          </cell>
          <cell r="N1113">
            <v>0</v>
          </cell>
          <cell r="O1113">
            <v>0</v>
          </cell>
          <cell r="P1113">
            <v>800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15200.1</v>
          </cell>
          <cell r="W1113">
            <v>0</v>
          </cell>
          <cell r="X1113">
            <v>0</v>
          </cell>
          <cell r="Y1113">
            <v>1825.6000000000181</v>
          </cell>
          <cell r="Z1113">
            <v>0</v>
          </cell>
          <cell r="AA1113">
            <v>0</v>
          </cell>
          <cell r="AB1113">
            <v>7900</v>
          </cell>
          <cell r="AC1113">
            <v>0</v>
          </cell>
          <cell r="AD1113">
            <v>0</v>
          </cell>
          <cell r="AE1113">
            <v>4804.7</v>
          </cell>
          <cell r="AF1113">
            <v>0</v>
          </cell>
          <cell r="AG1113">
            <v>0</v>
          </cell>
          <cell r="AH1113">
            <v>1300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AS1113">
            <v>0</v>
          </cell>
          <cell r="AT1113">
            <v>0</v>
          </cell>
        </row>
        <row r="1114">
          <cell r="A1114">
            <v>42619</v>
          </cell>
          <cell r="B1114">
            <v>200</v>
          </cell>
          <cell r="C1114">
            <v>0</v>
          </cell>
          <cell r="D1114">
            <v>25641.899999999998</v>
          </cell>
          <cell r="E1114">
            <v>0</v>
          </cell>
          <cell r="F1114">
            <v>0</v>
          </cell>
          <cell r="G1114">
            <v>400</v>
          </cell>
          <cell r="H1114">
            <v>0</v>
          </cell>
          <cell r="I1114">
            <v>0</v>
          </cell>
          <cell r="J1114">
            <v>0</v>
          </cell>
          <cell r="K1114">
            <v>1100</v>
          </cell>
          <cell r="L1114">
            <v>400</v>
          </cell>
          <cell r="M1114">
            <v>1100</v>
          </cell>
          <cell r="N1114">
            <v>0</v>
          </cell>
          <cell r="O1114">
            <v>0</v>
          </cell>
          <cell r="P1114">
            <v>800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15200.1</v>
          </cell>
          <cell r="W1114">
            <v>0</v>
          </cell>
          <cell r="X1114">
            <v>190</v>
          </cell>
          <cell r="Y1114">
            <v>1635.6000000000181</v>
          </cell>
          <cell r="Z1114">
            <v>0</v>
          </cell>
          <cell r="AA1114">
            <v>0</v>
          </cell>
          <cell r="AB1114">
            <v>7900</v>
          </cell>
          <cell r="AC1114">
            <v>0</v>
          </cell>
          <cell r="AD1114">
            <v>0</v>
          </cell>
          <cell r="AE1114">
            <v>4804.7</v>
          </cell>
          <cell r="AF1114">
            <v>0</v>
          </cell>
          <cell r="AG1114">
            <v>0</v>
          </cell>
          <cell r="AH1114">
            <v>1300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</row>
        <row r="1115">
          <cell r="A1115">
            <v>42620</v>
          </cell>
          <cell r="B1115">
            <v>375</v>
          </cell>
          <cell r="C1115">
            <v>0</v>
          </cell>
          <cell r="D1115">
            <v>26016.899999999998</v>
          </cell>
          <cell r="E1115">
            <v>0</v>
          </cell>
          <cell r="F1115">
            <v>0</v>
          </cell>
          <cell r="G1115">
            <v>400</v>
          </cell>
          <cell r="H1115">
            <v>0</v>
          </cell>
          <cell r="I1115">
            <v>0</v>
          </cell>
          <cell r="J1115">
            <v>0</v>
          </cell>
          <cell r="K1115">
            <v>1300</v>
          </cell>
          <cell r="L1115">
            <v>1100</v>
          </cell>
          <cell r="M1115">
            <v>1300</v>
          </cell>
          <cell r="N1115">
            <v>0</v>
          </cell>
          <cell r="O1115">
            <v>0</v>
          </cell>
          <cell r="P1115">
            <v>800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15200.1</v>
          </cell>
          <cell r="W1115">
            <v>0</v>
          </cell>
          <cell r="X1115">
            <v>0</v>
          </cell>
          <cell r="Y1115">
            <v>1635.6000000000181</v>
          </cell>
          <cell r="Z1115">
            <v>0</v>
          </cell>
          <cell r="AA1115">
            <v>0</v>
          </cell>
          <cell r="AB1115">
            <v>7900</v>
          </cell>
          <cell r="AC1115">
            <v>0</v>
          </cell>
          <cell r="AD1115">
            <v>0</v>
          </cell>
          <cell r="AE1115">
            <v>4804.7</v>
          </cell>
          <cell r="AF1115">
            <v>0</v>
          </cell>
          <cell r="AG1115">
            <v>0</v>
          </cell>
          <cell r="AH1115">
            <v>1300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0</v>
          </cell>
          <cell r="AP1115">
            <v>0</v>
          </cell>
          <cell r="AQ1115">
            <v>0</v>
          </cell>
          <cell r="AR1115">
            <v>0</v>
          </cell>
          <cell r="AS1115">
            <v>0</v>
          </cell>
          <cell r="AT1115">
            <v>0</v>
          </cell>
        </row>
        <row r="1116">
          <cell r="A1116">
            <v>42621</v>
          </cell>
          <cell r="B1116">
            <v>250</v>
          </cell>
          <cell r="C1116">
            <v>589</v>
          </cell>
          <cell r="D1116">
            <v>25677.899999999998</v>
          </cell>
          <cell r="E1116">
            <v>0</v>
          </cell>
          <cell r="F1116">
            <v>0</v>
          </cell>
          <cell r="G1116">
            <v>400</v>
          </cell>
          <cell r="H1116">
            <v>0</v>
          </cell>
          <cell r="I1116">
            <v>0</v>
          </cell>
          <cell r="J1116">
            <v>0</v>
          </cell>
          <cell r="K1116">
            <v>1999.9</v>
          </cell>
          <cell r="L1116">
            <v>1300</v>
          </cell>
          <cell r="M1116">
            <v>1999.9</v>
          </cell>
          <cell r="N1116">
            <v>0</v>
          </cell>
          <cell r="O1116">
            <v>0</v>
          </cell>
          <cell r="P1116">
            <v>800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15200.1</v>
          </cell>
          <cell r="W1116">
            <v>0</v>
          </cell>
          <cell r="X1116">
            <v>193</v>
          </cell>
          <cell r="Y1116">
            <v>1442.6000000000181</v>
          </cell>
          <cell r="Z1116">
            <v>0</v>
          </cell>
          <cell r="AA1116">
            <v>0</v>
          </cell>
          <cell r="AB1116">
            <v>7900</v>
          </cell>
          <cell r="AC1116">
            <v>0</v>
          </cell>
          <cell r="AD1116">
            <v>0</v>
          </cell>
          <cell r="AE1116">
            <v>4804.7</v>
          </cell>
          <cell r="AF1116">
            <v>0</v>
          </cell>
          <cell r="AG1116">
            <v>0</v>
          </cell>
          <cell r="AH1116">
            <v>1300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0</v>
          </cell>
          <cell r="AP1116">
            <v>0</v>
          </cell>
          <cell r="AQ1116">
            <v>0</v>
          </cell>
          <cell r="AR1116">
            <v>0</v>
          </cell>
          <cell r="AS1116">
            <v>0</v>
          </cell>
          <cell r="AT1116">
            <v>0</v>
          </cell>
        </row>
        <row r="1117">
          <cell r="A1117">
            <v>42622</v>
          </cell>
          <cell r="B1117">
            <v>200</v>
          </cell>
          <cell r="C1117">
            <v>0</v>
          </cell>
          <cell r="D1117">
            <v>25877.899999999998</v>
          </cell>
          <cell r="E1117">
            <v>0</v>
          </cell>
          <cell r="F1117">
            <v>0</v>
          </cell>
          <cell r="G1117">
            <v>400</v>
          </cell>
          <cell r="H1117">
            <v>0</v>
          </cell>
          <cell r="I1117">
            <v>0</v>
          </cell>
          <cell r="J1117">
            <v>0</v>
          </cell>
          <cell r="K1117">
            <v>1730.7</v>
          </cell>
          <cell r="L1117">
            <v>1999.9</v>
          </cell>
          <cell r="M1117">
            <v>1730.7000000000003</v>
          </cell>
          <cell r="N1117">
            <v>0</v>
          </cell>
          <cell r="O1117">
            <v>0</v>
          </cell>
          <cell r="P1117">
            <v>800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15200.1</v>
          </cell>
          <cell r="W1117">
            <v>0</v>
          </cell>
          <cell r="X1117">
            <v>0</v>
          </cell>
          <cell r="Y1117">
            <v>1442.6000000000181</v>
          </cell>
          <cell r="Z1117">
            <v>0</v>
          </cell>
          <cell r="AA1117">
            <v>0</v>
          </cell>
          <cell r="AB1117">
            <v>7900</v>
          </cell>
          <cell r="AC1117">
            <v>0</v>
          </cell>
          <cell r="AD1117">
            <v>0</v>
          </cell>
          <cell r="AE1117">
            <v>4804.7</v>
          </cell>
          <cell r="AF1117">
            <v>0</v>
          </cell>
          <cell r="AG1117">
            <v>0</v>
          </cell>
          <cell r="AH1117">
            <v>1300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T1117">
            <v>0</v>
          </cell>
        </row>
        <row r="1118">
          <cell r="A1118">
            <v>42625</v>
          </cell>
          <cell r="B1118">
            <v>450</v>
          </cell>
          <cell r="C1118">
            <v>0</v>
          </cell>
          <cell r="D1118">
            <v>26327.899999999998</v>
          </cell>
          <cell r="E1118">
            <v>0</v>
          </cell>
          <cell r="F1118">
            <v>0</v>
          </cell>
          <cell r="G1118">
            <v>400</v>
          </cell>
          <cell r="H1118">
            <v>0</v>
          </cell>
          <cell r="I1118">
            <v>0</v>
          </cell>
          <cell r="J1118">
            <v>0</v>
          </cell>
          <cell r="K1118">
            <v>1891.1</v>
          </cell>
          <cell r="L1118">
            <v>1730.7</v>
          </cell>
          <cell r="M1118">
            <v>1891.1000000000001</v>
          </cell>
          <cell r="N1118">
            <v>0</v>
          </cell>
          <cell r="O1118">
            <v>0</v>
          </cell>
          <cell r="P1118">
            <v>800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15200.1</v>
          </cell>
          <cell r="W1118">
            <v>0</v>
          </cell>
          <cell r="X1118">
            <v>0</v>
          </cell>
          <cell r="Y1118">
            <v>1442.6000000000181</v>
          </cell>
          <cell r="Z1118">
            <v>0</v>
          </cell>
          <cell r="AA1118">
            <v>0</v>
          </cell>
          <cell r="AB1118">
            <v>7900</v>
          </cell>
          <cell r="AC1118">
            <v>0</v>
          </cell>
          <cell r="AD1118">
            <v>0</v>
          </cell>
          <cell r="AE1118">
            <v>4804.7</v>
          </cell>
          <cell r="AF1118">
            <v>0</v>
          </cell>
          <cell r="AG1118">
            <v>0</v>
          </cell>
          <cell r="AH1118">
            <v>1300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</row>
        <row r="1119">
          <cell r="A1119">
            <v>42626</v>
          </cell>
          <cell r="B1119">
            <v>200</v>
          </cell>
          <cell r="C1119">
            <v>0</v>
          </cell>
          <cell r="D1119">
            <v>26527.899999999998</v>
          </cell>
          <cell r="E1119">
            <v>200</v>
          </cell>
          <cell r="F1119">
            <v>0</v>
          </cell>
          <cell r="G1119">
            <v>600</v>
          </cell>
          <cell r="H1119">
            <v>0</v>
          </cell>
          <cell r="I1119">
            <v>0</v>
          </cell>
          <cell r="J1119">
            <v>0</v>
          </cell>
          <cell r="K1119">
            <v>2161</v>
          </cell>
          <cell r="L1119">
            <v>1891.1</v>
          </cell>
          <cell r="M1119">
            <v>2161.0000000000005</v>
          </cell>
          <cell r="N1119">
            <v>0</v>
          </cell>
          <cell r="O1119">
            <v>0</v>
          </cell>
          <cell r="P1119">
            <v>800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15200.1</v>
          </cell>
          <cell r="W1119">
            <v>54</v>
          </cell>
          <cell r="X1119">
            <v>40</v>
          </cell>
          <cell r="Y1119">
            <v>1456.6000000000181</v>
          </cell>
          <cell r="Z1119">
            <v>0</v>
          </cell>
          <cell r="AA1119">
            <v>0</v>
          </cell>
          <cell r="AB1119">
            <v>7900</v>
          </cell>
          <cell r="AC1119">
            <v>0</v>
          </cell>
          <cell r="AD1119">
            <v>0</v>
          </cell>
          <cell r="AE1119">
            <v>4804.7</v>
          </cell>
          <cell r="AF1119">
            <v>0</v>
          </cell>
          <cell r="AG1119">
            <v>0</v>
          </cell>
          <cell r="AH1119">
            <v>1300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T1119">
            <v>0</v>
          </cell>
        </row>
        <row r="1120">
          <cell r="A1120">
            <v>42627</v>
          </cell>
          <cell r="B1120">
            <v>150</v>
          </cell>
          <cell r="C1120">
            <v>0</v>
          </cell>
          <cell r="D1120">
            <v>26677.899999999998</v>
          </cell>
          <cell r="E1120">
            <v>0</v>
          </cell>
          <cell r="F1120">
            <v>0</v>
          </cell>
          <cell r="G1120">
            <v>600</v>
          </cell>
          <cell r="H1120">
            <v>0</v>
          </cell>
          <cell r="I1120">
            <v>0</v>
          </cell>
          <cell r="J1120">
            <v>0</v>
          </cell>
          <cell r="K1120">
            <v>1800.1</v>
          </cell>
          <cell r="L1120">
            <v>1899.8000000000002</v>
          </cell>
          <cell r="M1120">
            <v>2061.3000000000002</v>
          </cell>
          <cell r="N1120">
            <v>0</v>
          </cell>
          <cell r="O1120">
            <v>0</v>
          </cell>
          <cell r="P1120">
            <v>800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15200.1</v>
          </cell>
          <cell r="W1120">
            <v>0</v>
          </cell>
          <cell r="X1120">
            <v>99</v>
          </cell>
          <cell r="Y1120">
            <v>1357.6000000000181</v>
          </cell>
          <cell r="Z1120">
            <v>0</v>
          </cell>
          <cell r="AA1120">
            <v>0</v>
          </cell>
          <cell r="AB1120">
            <v>7900</v>
          </cell>
          <cell r="AC1120">
            <v>0</v>
          </cell>
          <cell r="AD1120">
            <v>0</v>
          </cell>
          <cell r="AE1120">
            <v>4804.7</v>
          </cell>
          <cell r="AF1120">
            <v>0</v>
          </cell>
          <cell r="AG1120">
            <v>0</v>
          </cell>
          <cell r="AH1120">
            <v>1300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AS1120">
            <v>0</v>
          </cell>
          <cell r="AT1120">
            <v>0</v>
          </cell>
        </row>
        <row r="1121">
          <cell r="A1121">
            <v>42628</v>
          </cell>
          <cell r="B1121">
            <v>150</v>
          </cell>
          <cell r="C1121">
            <v>0</v>
          </cell>
          <cell r="D1121">
            <v>26827.899999999998</v>
          </cell>
          <cell r="E1121">
            <v>0</v>
          </cell>
          <cell r="F1121">
            <v>0</v>
          </cell>
          <cell r="G1121">
            <v>600</v>
          </cell>
          <cell r="H1121">
            <v>0</v>
          </cell>
          <cell r="I1121">
            <v>0</v>
          </cell>
          <cell r="J1121">
            <v>0</v>
          </cell>
          <cell r="K1121">
            <v>1594.5</v>
          </cell>
          <cell r="L1121">
            <v>1800.1</v>
          </cell>
          <cell r="M1121">
            <v>1855.7000000000003</v>
          </cell>
          <cell r="N1121">
            <v>0</v>
          </cell>
          <cell r="O1121">
            <v>0</v>
          </cell>
          <cell r="P1121">
            <v>800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15200.1</v>
          </cell>
          <cell r="W1121">
            <v>0</v>
          </cell>
          <cell r="X1121">
            <v>0</v>
          </cell>
          <cell r="Y1121">
            <v>1357.6000000000181</v>
          </cell>
          <cell r="Z1121">
            <v>0</v>
          </cell>
          <cell r="AA1121">
            <v>0</v>
          </cell>
          <cell r="AB1121">
            <v>7900</v>
          </cell>
          <cell r="AC1121">
            <v>0</v>
          </cell>
          <cell r="AD1121">
            <v>0</v>
          </cell>
          <cell r="AE1121">
            <v>4804.7</v>
          </cell>
          <cell r="AF1121">
            <v>0</v>
          </cell>
          <cell r="AG1121">
            <v>0</v>
          </cell>
          <cell r="AH1121">
            <v>1300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</row>
        <row r="1122">
          <cell r="A1122">
            <v>42629</v>
          </cell>
          <cell r="B1122">
            <v>0</v>
          </cell>
          <cell r="C1122">
            <v>0</v>
          </cell>
          <cell r="D1122">
            <v>26827.899999999998</v>
          </cell>
          <cell r="E1122">
            <v>100</v>
          </cell>
          <cell r="F1122">
            <v>0</v>
          </cell>
          <cell r="G1122">
            <v>700</v>
          </cell>
          <cell r="H1122">
            <v>0</v>
          </cell>
          <cell r="I1122">
            <v>0</v>
          </cell>
          <cell r="J1122">
            <v>0</v>
          </cell>
          <cell r="K1122">
            <v>799.9</v>
          </cell>
          <cell r="L1122">
            <v>1594.5</v>
          </cell>
          <cell r="M1122">
            <v>1061.1000000000004</v>
          </cell>
          <cell r="N1122">
            <v>0</v>
          </cell>
          <cell r="O1122">
            <v>0</v>
          </cell>
          <cell r="P1122">
            <v>800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15200.1</v>
          </cell>
          <cell r="W1122">
            <v>0</v>
          </cell>
          <cell r="X1122">
            <v>0</v>
          </cell>
          <cell r="Y1122">
            <v>1357.6000000000181</v>
          </cell>
          <cell r="Z1122">
            <v>0</v>
          </cell>
          <cell r="AA1122">
            <v>0</v>
          </cell>
          <cell r="AB1122">
            <v>7900</v>
          </cell>
          <cell r="AC1122">
            <v>0</v>
          </cell>
          <cell r="AD1122">
            <v>0</v>
          </cell>
          <cell r="AE1122">
            <v>4804.7</v>
          </cell>
          <cell r="AF1122">
            <v>0</v>
          </cell>
          <cell r="AG1122">
            <v>0</v>
          </cell>
          <cell r="AH1122">
            <v>1300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AS1122">
            <v>0</v>
          </cell>
          <cell r="AT1122">
            <v>0</v>
          </cell>
        </row>
        <row r="1123">
          <cell r="A1123">
            <v>42632</v>
          </cell>
          <cell r="B1123">
            <v>50</v>
          </cell>
          <cell r="C1123">
            <v>0</v>
          </cell>
          <cell r="D1123">
            <v>26877.899999999998</v>
          </cell>
          <cell r="E1123">
            <v>0</v>
          </cell>
          <cell r="F1123">
            <v>0</v>
          </cell>
          <cell r="G1123">
            <v>700</v>
          </cell>
          <cell r="H1123">
            <v>0</v>
          </cell>
          <cell r="I1123">
            <v>0</v>
          </cell>
          <cell r="J1123">
            <v>0</v>
          </cell>
          <cell r="K1123">
            <v>700</v>
          </cell>
          <cell r="L1123">
            <v>799.9</v>
          </cell>
          <cell r="M1123">
            <v>961.20000000000039</v>
          </cell>
          <cell r="N1123">
            <v>0</v>
          </cell>
          <cell r="O1123">
            <v>0</v>
          </cell>
          <cell r="P1123">
            <v>800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15200.1</v>
          </cell>
          <cell r="W1123">
            <v>0</v>
          </cell>
          <cell r="X1123">
            <v>159</v>
          </cell>
          <cell r="Y1123">
            <v>1198.6000000000181</v>
          </cell>
          <cell r="Z1123">
            <v>0</v>
          </cell>
          <cell r="AA1123">
            <v>0</v>
          </cell>
          <cell r="AB1123">
            <v>7900</v>
          </cell>
          <cell r="AC1123">
            <v>0</v>
          </cell>
          <cell r="AD1123">
            <v>0</v>
          </cell>
          <cell r="AE1123">
            <v>4804.7</v>
          </cell>
          <cell r="AF1123">
            <v>0</v>
          </cell>
          <cell r="AG1123">
            <v>0</v>
          </cell>
          <cell r="AH1123">
            <v>1300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AS1123">
            <v>0</v>
          </cell>
          <cell r="AT1123">
            <v>0</v>
          </cell>
        </row>
        <row r="1124">
          <cell r="A1124">
            <v>42633</v>
          </cell>
          <cell r="B1124">
            <v>100</v>
          </cell>
          <cell r="C1124">
            <v>0</v>
          </cell>
          <cell r="D1124">
            <v>26977.899999999998</v>
          </cell>
          <cell r="E1124">
            <v>0</v>
          </cell>
          <cell r="F1124">
            <v>0</v>
          </cell>
          <cell r="G1124">
            <v>700</v>
          </cell>
          <cell r="H1124">
            <v>0</v>
          </cell>
          <cell r="I1124">
            <v>0</v>
          </cell>
          <cell r="J1124">
            <v>0</v>
          </cell>
          <cell r="K1124">
            <v>1000</v>
          </cell>
          <cell r="L1124">
            <v>961.2</v>
          </cell>
          <cell r="M1124">
            <v>1000.0000000000002</v>
          </cell>
          <cell r="N1124">
            <v>0</v>
          </cell>
          <cell r="O1124">
            <v>0</v>
          </cell>
          <cell r="P1124">
            <v>800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15200.1</v>
          </cell>
          <cell r="W1124">
            <v>0</v>
          </cell>
          <cell r="X1124">
            <v>301.2</v>
          </cell>
          <cell r="Y1124">
            <v>897.40000000001805</v>
          </cell>
          <cell r="Z1124">
            <v>0</v>
          </cell>
          <cell r="AA1124">
            <v>0</v>
          </cell>
          <cell r="AB1124">
            <v>7900</v>
          </cell>
          <cell r="AC1124">
            <v>0</v>
          </cell>
          <cell r="AD1124">
            <v>0</v>
          </cell>
          <cell r="AE1124">
            <v>4804.7</v>
          </cell>
          <cell r="AF1124">
            <v>0</v>
          </cell>
          <cell r="AG1124">
            <v>0</v>
          </cell>
          <cell r="AH1124">
            <v>1300</v>
          </cell>
          <cell r="AI1124">
            <v>0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O1124">
            <v>0</v>
          </cell>
          <cell r="AP1124">
            <v>0</v>
          </cell>
          <cell r="AQ1124">
            <v>0</v>
          </cell>
          <cell r="AR1124">
            <v>0</v>
          </cell>
          <cell r="AS1124">
            <v>0</v>
          </cell>
          <cell r="AT1124">
            <v>0</v>
          </cell>
        </row>
        <row r="1125">
          <cell r="A1125">
            <v>42634</v>
          </cell>
          <cell r="B1125">
            <v>50</v>
          </cell>
          <cell r="C1125">
            <v>0</v>
          </cell>
          <cell r="D1125">
            <v>27027.899999999998</v>
          </cell>
          <cell r="E1125">
            <v>0</v>
          </cell>
          <cell r="F1125">
            <v>0</v>
          </cell>
          <cell r="G1125">
            <v>700</v>
          </cell>
          <cell r="H1125">
            <v>0</v>
          </cell>
          <cell r="I1125">
            <v>0</v>
          </cell>
          <cell r="J1125">
            <v>0</v>
          </cell>
          <cell r="K1125">
            <v>799.9</v>
          </cell>
          <cell r="L1125">
            <v>1000</v>
          </cell>
          <cell r="M1125">
            <v>799.90000000000009</v>
          </cell>
          <cell r="N1125">
            <v>0</v>
          </cell>
          <cell r="O1125">
            <v>0</v>
          </cell>
          <cell r="P1125">
            <v>800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15200.1</v>
          </cell>
          <cell r="W1125">
            <v>0</v>
          </cell>
          <cell r="X1125">
            <v>81</v>
          </cell>
          <cell r="Y1125">
            <v>816.40000000001805</v>
          </cell>
          <cell r="Z1125">
            <v>0</v>
          </cell>
          <cell r="AA1125">
            <v>0</v>
          </cell>
          <cell r="AB1125">
            <v>7900</v>
          </cell>
          <cell r="AC1125">
            <v>0</v>
          </cell>
          <cell r="AD1125">
            <v>0</v>
          </cell>
          <cell r="AE1125">
            <v>4804.7</v>
          </cell>
          <cell r="AF1125">
            <v>0</v>
          </cell>
          <cell r="AG1125">
            <v>0</v>
          </cell>
          <cell r="AH1125">
            <v>1300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  <cell r="AT1125">
            <v>0</v>
          </cell>
        </row>
        <row r="1126">
          <cell r="A1126">
            <v>42635</v>
          </cell>
          <cell r="B1126">
            <v>150</v>
          </cell>
          <cell r="C1126">
            <v>0</v>
          </cell>
          <cell r="D1126">
            <v>27177.899999999998</v>
          </cell>
          <cell r="E1126">
            <v>0</v>
          </cell>
          <cell r="F1126">
            <v>100</v>
          </cell>
          <cell r="G1126">
            <v>600</v>
          </cell>
          <cell r="H1126">
            <v>0</v>
          </cell>
          <cell r="I1126">
            <v>0</v>
          </cell>
          <cell r="J1126">
            <v>0</v>
          </cell>
          <cell r="K1126">
            <v>800</v>
          </cell>
          <cell r="L1126">
            <v>799.9</v>
          </cell>
          <cell r="M1126">
            <v>800.00000000000011</v>
          </cell>
          <cell r="N1126">
            <v>0</v>
          </cell>
          <cell r="O1126">
            <v>0</v>
          </cell>
          <cell r="P1126">
            <v>800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15200.1</v>
          </cell>
          <cell r="W1126">
            <v>0</v>
          </cell>
          <cell r="X1126">
            <v>611.79999999999995</v>
          </cell>
          <cell r="Y1126">
            <v>204.6000000000181</v>
          </cell>
          <cell r="Z1126">
            <v>0</v>
          </cell>
          <cell r="AA1126">
            <v>0</v>
          </cell>
          <cell r="AB1126">
            <v>7900</v>
          </cell>
          <cell r="AC1126">
            <v>0</v>
          </cell>
          <cell r="AD1126">
            <v>0</v>
          </cell>
          <cell r="AE1126">
            <v>4804.7</v>
          </cell>
          <cell r="AF1126">
            <v>0</v>
          </cell>
          <cell r="AG1126">
            <v>0</v>
          </cell>
          <cell r="AH1126">
            <v>1300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</row>
        <row r="1127">
          <cell r="A1127">
            <v>42636</v>
          </cell>
          <cell r="B1127">
            <v>0</v>
          </cell>
          <cell r="C1127">
            <v>0</v>
          </cell>
          <cell r="D1127">
            <v>27177.899999999998</v>
          </cell>
          <cell r="E1127">
            <v>0</v>
          </cell>
          <cell r="F1127">
            <v>0</v>
          </cell>
          <cell r="G1127">
            <v>600</v>
          </cell>
          <cell r="H1127">
            <v>0</v>
          </cell>
          <cell r="I1127">
            <v>0</v>
          </cell>
          <cell r="J1127">
            <v>0</v>
          </cell>
          <cell r="K1127">
            <v>600</v>
          </cell>
          <cell r="L1127">
            <v>800</v>
          </cell>
          <cell r="M1127">
            <v>600</v>
          </cell>
          <cell r="N1127">
            <v>0</v>
          </cell>
          <cell r="O1127">
            <v>0</v>
          </cell>
          <cell r="P1127">
            <v>800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15200.1</v>
          </cell>
          <cell r="W1127">
            <v>0</v>
          </cell>
          <cell r="X1127">
            <v>0</v>
          </cell>
          <cell r="Y1127">
            <v>204.6000000000181</v>
          </cell>
          <cell r="Z1127">
            <v>0</v>
          </cell>
          <cell r="AA1127">
            <v>0</v>
          </cell>
          <cell r="AB1127">
            <v>7900</v>
          </cell>
          <cell r="AC1127">
            <v>0</v>
          </cell>
          <cell r="AD1127">
            <v>0</v>
          </cell>
          <cell r="AE1127">
            <v>4804.7</v>
          </cell>
          <cell r="AF1127">
            <v>0</v>
          </cell>
          <cell r="AG1127">
            <v>0</v>
          </cell>
          <cell r="AH1127">
            <v>1300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</row>
        <row r="1128">
          <cell r="A1128">
            <v>42639</v>
          </cell>
          <cell r="B1128">
            <v>37.200000000000003</v>
          </cell>
          <cell r="C1128">
            <v>0</v>
          </cell>
          <cell r="D1128">
            <v>27215.1</v>
          </cell>
          <cell r="E1128">
            <v>0</v>
          </cell>
          <cell r="F1128">
            <v>0</v>
          </cell>
          <cell r="G1128">
            <v>600</v>
          </cell>
          <cell r="H1128">
            <v>0</v>
          </cell>
          <cell r="I1128">
            <v>0</v>
          </cell>
          <cell r="J1128">
            <v>0</v>
          </cell>
          <cell r="K1128">
            <v>850</v>
          </cell>
          <cell r="L1128">
            <v>600</v>
          </cell>
          <cell r="M1128">
            <v>850</v>
          </cell>
          <cell r="N1128">
            <v>0</v>
          </cell>
          <cell r="O1128">
            <v>0</v>
          </cell>
          <cell r="P1128">
            <v>800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15200.1</v>
          </cell>
          <cell r="W1128">
            <v>0</v>
          </cell>
          <cell r="X1128">
            <v>0</v>
          </cell>
          <cell r="Y1128">
            <v>204.6000000000181</v>
          </cell>
          <cell r="Z1128">
            <v>0</v>
          </cell>
          <cell r="AA1128">
            <v>0</v>
          </cell>
          <cell r="AB1128">
            <v>7900</v>
          </cell>
          <cell r="AC1128">
            <v>0</v>
          </cell>
          <cell r="AD1128">
            <v>0</v>
          </cell>
          <cell r="AE1128">
            <v>4804.7</v>
          </cell>
          <cell r="AF1128">
            <v>0</v>
          </cell>
          <cell r="AG1128">
            <v>0</v>
          </cell>
          <cell r="AH1128">
            <v>1300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</row>
        <row r="1129">
          <cell r="A1129">
            <v>42640</v>
          </cell>
          <cell r="B1129">
            <v>0</v>
          </cell>
          <cell r="C1129">
            <v>0</v>
          </cell>
          <cell r="D1129">
            <v>27215.1</v>
          </cell>
          <cell r="E1129">
            <v>0</v>
          </cell>
          <cell r="F1129">
            <v>0</v>
          </cell>
          <cell r="G1129">
            <v>600</v>
          </cell>
          <cell r="H1129">
            <v>0</v>
          </cell>
          <cell r="I1129">
            <v>0</v>
          </cell>
          <cell r="J1129">
            <v>0</v>
          </cell>
          <cell r="K1129">
            <v>1292.4000000000001</v>
          </cell>
          <cell r="L1129">
            <v>850</v>
          </cell>
          <cell r="M1129">
            <v>1292.4000000000001</v>
          </cell>
          <cell r="N1129">
            <v>0</v>
          </cell>
          <cell r="O1129">
            <v>0</v>
          </cell>
          <cell r="P1129">
            <v>800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15200.1</v>
          </cell>
          <cell r="W1129">
            <v>0</v>
          </cell>
          <cell r="X1129">
            <v>28.599999999999994</v>
          </cell>
          <cell r="Y1129">
            <v>176.0000000000181</v>
          </cell>
          <cell r="Z1129">
            <v>0</v>
          </cell>
          <cell r="AA1129">
            <v>0</v>
          </cell>
          <cell r="AB1129">
            <v>7900</v>
          </cell>
          <cell r="AC1129">
            <v>0</v>
          </cell>
          <cell r="AD1129">
            <v>0</v>
          </cell>
          <cell r="AE1129">
            <v>4804.7</v>
          </cell>
          <cell r="AF1129">
            <v>0</v>
          </cell>
          <cell r="AG1129">
            <v>0</v>
          </cell>
          <cell r="AH1129">
            <v>1300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</row>
        <row r="1130">
          <cell r="A1130">
            <v>42641</v>
          </cell>
          <cell r="B1130">
            <v>30</v>
          </cell>
          <cell r="C1130">
            <v>0</v>
          </cell>
          <cell r="D1130">
            <v>27245.1</v>
          </cell>
          <cell r="E1130">
            <v>0</v>
          </cell>
          <cell r="F1130">
            <v>0</v>
          </cell>
          <cell r="G1130">
            <v>600</v>
          </cell>
          <cell r="H1130">
            <v>0</v>
          </cell>
          <cell r="I1130">
            <v>0</v>
          </cell>
          <cell r="J1130">
            <v>0</v>
          </cell>
          <cell r="K1130">
            <v>1600.2</v>
          </cell>
          <cell r="L1130">
            <v>1292.4000000000001</v>
          </cell>
          <cell r="M1130">
            <v>1600.2000000000003</v>
          </cell>
          <cell r="N1130">
            <v>0</v>
          </cell>
          <cell r="O1130">
            <v>0</v>
          </cell>
          <cell r="P1130">
            <v>800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15200.1</v>
          </cell>
          <cell r="W1130">
            <v>0</v>
          </cell>
          <cell r="X1130">
            <v>0</v>
          </cell>
          <cell r="Y1130">
            <v>176.0000000000181</v>
          </cell>
          <cell r="Z1130">
            <v>0</v>
          </cell>
          <cell r="AA1130">
            <v>0</v>
          </cell>
          <cell r="AB1130">
            <v>7900</v>
          </cell>
          <cell r="AC1130">
            <v>0</v>
          </cell>
          <cell r="AD1130">
            <v>0</v>
          </cell>
          <cell r="AE1130">
            <v>4804.7</v>
          </cell>
          <cell r="AF1130">
            <v>0</v>
          </cell>
          <cell r="AG1130">
            <v>0</v>
          </cell>
          <cell r="AH1130">
            <v>1300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</row>
        <row r="1131">
          <cell r="A1131">
            <v>42642</v>
          </cell>
          <cell r="B1131">
            <v>30</v>
          </cell>
          <cell r="C1131">
            <v>0</v>
          </cell>
          <cell r="D1131">
            <v>27275.1</v>
          </cell>
          <cell r="E1131">
            <v>0</v>
          </cell>
          <cell r="F1131">
            <v>0</v>
          </cell>
          <cell r="G1131">
            <v>600</v>
          </cell>
          <cell r="H1131">
            <v>0</v>
          </cell>
          <cell r="I1131">
            <v>0</v>
          </cell>
          <cell r="J1131">
            <v>0</v>
          </cell>
          <cell r="K1131">
            <v>1800</v>
          </cell>
          <cell r="L1131">
            <v>1600.2</v>
          </cell>
          <cell r="M1131">
            <v>1800.0000000000002</v>
          </cell>
          <cell r="N1131">
            <v>0</v>
          </cell>
          <cell r="O1131">
            <v>0</v>
          </cell>
          <cell r="P1131">
            <v>800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15200.1</v>
          </cell>
          <cell r="W1131">
            <v>300</v>
          </cell>
          <cell r="X1131">
            <v>0</v>
          </cell>
          <cell r="Y1131">
            <v>476.00000000001808</v>
          </cell>
          <cell r="Z1131">
            <v>0</v>
          </cell>
          <cell r="AA1131">
            <v>0</v>
          </cell>
          <cell r="AB1131">
            <v>7900</v>
          </cell>
          <cell r="AC1131">
            <v>0</v>
          </cell>
          <cell r="AD1131">
            <v>0</v>
          </cell>
          <cell r="AE1131">
            <v>4804.7</v>
          </cell>
          <cell r="AF1131">
            <v>0</v>
          </cell>
          <cell r="AG1131">
            <v>0</v>
          </cell>
          <cell r="AH1131">
            <v>1300</v>
          </cell>
          <cell r="AI1131">
            <v>0</v>
          </cell>
          <cell r="AJ1131">
            <v>0</v>
          </cell>
          <cell r="AK1131">
            <v>0</v>
          </cell>
          <cell r="AL1131">
            <v>0</v>
          </cell>
          <cell r="AM1131">
            <v>0</v>
          </cell>
          <cell r="AN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</row>
        <row r="1132">
          <cell r="A1132">
            <v>42643</v>
          </cell>
          <cell r="B1132">
            <v>0</v>
          </cell>
          <cell r="C1132">
            <v>0</v>
          </cell>
          <cell r="D1132">
            <v>27275.1</v>
          </cell>
          <cell r="E1132">
            <v>0</v>
          </cell>
          <cell r="F1132">
            <v>0</v>
          </cell>
          <cell r="G1132">
            <v>600</v>
          </cell>
          <cell r="H1132">
            <v>0</v>
          </cell>
          <cell r="I1132">
            <v>0</v>
          </cell>
          <cell r="J1132">
            <v>0</v>
          </cell>
          <cell r="K1132">
            <v>899.7</v>
          </cell>
          <cell r="L1132">
            <v>1800</v>
          </cell>
          <cell r="M1132">
            <v>899.70000000000027</v>
          </cell>
          <cell r="N1132">
            <v>0</v>
          </cell>
          <cell r="O1132">
            <v>200</v>
          </cell>
          <cell r="P1132">
            <v>600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15200.1</v>
          </cell>
          <cell r="W1132">
            <v>0</v>
          </cell>
          <cell r="X1132">
            <v>0</v>
          </cell>
          <cell r="Y1132">
            <v>476.00000000001808</v>
          </cell>
          <cell r="Z1132">
            <v>0</v>
          </cell>
          <cell r="AA1132">
            <v>0</v>
          </cell>
          <cell r="AB1132">
            <v>7900</v>
          </cell>
          <cell r="AC1132">
            <v>0</v>
          </cell>
          <cell r="AD1132">
            <v>0</v>
          </cell>
          <cell r="AE1132">
            <v>4804.7</v>
          </cell>
          <cell r="AF1132">
            <v>0</v>
          </cell>
          <cell r="AG1132">
            <v>0</v>
          </cell>
          <cell r="AH1132">
            <v>1300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</row>
        <row r="1133">
          <cell r="A1133">
            <v>42646</v>
          </cell>
          <cell r="B1133">
            <v>30</v>
          </cell>
          <cell r="C1133">
            <v>0</v>
          </cell>
          <cell r="D1133">
            <v>27305.1</v>
          </cell>
          <cell r="E1133">
            <v>0</v>
          </cell>
          <cell r="F1133">
            <v>0</v>
          </cell>
          <cell r="G1133">
            <v>600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899.7</v>
          </cell>
          <cell r="M1133">
            <v>0</v>
          </cell>
          <cell r="N1133">
            <v>1500</v>
          </cell>
          <cell r="O1133">
            <v>0</v>
          </cell>
          <cell r="P1133">
            <v>2100</v>
          </cell>
          <cell r="Q1133">
            <v>0</v>
          </cell>
          <cell r="R1133">
            <v>0</v>
          </cell>
          <cell r="S1133">
            <v>0</v>
          </cell>
          <cell r="T1133">
            <v>20</v>
          </cell>
          <cell r="U1133">
            <v>300</v>
          </cell>
          <cell r="V1133">
            <v>14920.1</v>
          </cell>
          <cell r="W1133">
            <v>0</v>
          </cell>
          <cell r="X1133">
            <v>165</v>
          </cell>
          <cell r="Y1133">
            <v>311.00000000001808</v>
          </cell>
          <cell r="Z1133">
            <v>0</v>
          </cell>
          <cell r="AA1133">
            <v>0</v>
          </cell>
          <cell r="AB1133">
            <v>7900</v>
          </cell>
          <cell r="AC1133">
            <v>0</v>
          </cell>
          <cell r="AD1133">
            <v>0</v>
          </cell>
          <cell r="AE1133">
            <v>4804.7</v>
          </cell>
          <cell r="AF1133">
            <v>0</v>
          </cell>
          <cell r="AG1133">
            <v>0</v>
          </cell>
          <cell r="AH1133">
            <v>1300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</row>
        <row r="1134">
          <cell r="A1134">
            <v>42647</v>
          </cell>
          <cell r="B1134">
            <v>0</v>
          </cell>
          <cell r="C1134">
            <v>0</v>
          </cell>
          <cell r="D1134">
            <v>27305.1</v>
          </cell>
          <cell r="E1134">
            <v>200</v>
          </cell>
          <cell r="F1134">
            <v>0</v>
          </cell>
          <cell r="G1134">
            <v>800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1300</v>
          </cell>
          <cell r="O1134">
            <v>1500</v>
          </cell>
          <cell r="P1134">
            <v>1900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14920.1</v>
          </cell>
          <cell r="W1134">
            <v>0</v>
          </cell>
          <cell r="X1134">
            <v>0</v>
          </cell>
          <cell r="Y1134">
            <v>311.00000000001808</v>
          </cell>
          <cell r="Z1134">
            <v>0</v>
          </cell>
          <cell r="AA1134">
            <v>0</v>
          </cell>
          <cell r="AB1134">
            <v>7900</v>
          </cell>
          <cell r="AC1134">
            <v>0</v>
          </cell>
          <cell r="AD1134">
            <v>0</v>
          </cell>
          <cell r="AE1134">
            <v>4804.7</v>
          </cell>
          <cell r="AF1134">
            <v>0</v>
          </cell>
          <cell r="AG1134">
            <v>0</v>
          </cell>
          <cell r="AH1134">
            <v>1300</v>
          </cell>
          <cell r="AI1134">
            <v>0</v>
          </cell>
          <cell r="AJ1134">
            <v>0</v>
          </cell>
          <cell r="AK1134">
            <v>0</v>
          </cell>
          <cell r="AL1134">
            <v>0</v>
          </cell>
          <cell r="AM1134">
            <v>0</v>
          </cell>
          <cell r="AN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</row>
        <row r="1135">
          <cell r="A1135">
            <v>42648</v>
          </cell>
          <cell r="B1135">
            <v>30</v>
          </cell>
          <cell r="C1135">
            <v>0</v>
          </cell>
          <cell r="D1135">
            <v>27335.1</v>
          </cell>
          <cell r="E1135">
            <v>0</v>
          </cell>
          <cell r="F1135">
            <v>0</v>
          </cell>
          <cell r="G1135">
            <v>800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2000</v>
          </cell>
          <cell r="O1135">
            <v>1300</v>
          </cell>
          <cell r="P1135">
            <v>2600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14920.1</v>
          </cell>
          <cell r="W1135">
            <v>0</v>
          </cell>
          <cell r="X1135">
            <v>0</v>
          </cell>
          <cell r="Y1135">
            <v>311.00000000001808</v>
          </cell>
          <cell r="Z1135">
            <v>0</v>
          </cell>
          <cell r="AA1135">
            <v>0</v>
          </cell>
          <cell r="AB1135">
            <v>7900</v>
          </cell>
          <cell r="AC1135">
            <v>0</v>
          </cell>
          <cell r="AD1135">
            <v>0</v>
          </cell>
          <cell r="AE1135">
            <v>4804.7</v>
          </cell>
          <cell r="AF1135">
            <v>0</v>
          </cell>
          <cell r="AG1135">
            <v>0</v>
          </cell>
          <cell r="AH1135">
            <v>1300</v>
          </cell>
          <cell r="AI1135">
            <v>0</v>
          </cell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</row>
        <row r="1136">
          <cell r="A1136">
            <v>42649</v>
          </cell>
          <cell r="B1136">
            <v>30</v>
          </cell>
          <cell r="C1136">
            <v>510.1</v>
          </cell>
          <cell r="D1136">
            <v>26855</v>
          </cell>
          <cell r="E1136">
            <v>0</v>
          </cell>
          <cell r="F1136">
            <v>0</v>
          </cell>
          <cell r="G1136">
            <v>800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1900</v>
          </cell>
          <cell r="O1136">
            <v>2000</v>
          </cell>
          <cell r="P1136">
            <v>2500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14920.1</v>
          </cell>
          <cell r="W1136">
            <v>0</v>
          </cell>
          <cell r="X1136">
            <v>0</v>
          </cell>
          <cell r="Y1136">
            <v>311.00000000001808</v>
          </cell>
          <cell r="Z1136">
            <v>0</v>
          </cell>
          <cell r="AA1136">
            <v>0</v>
          </cell>
          <cell r="AB1136">
            <v>7900</v>
          </cell>
          <cell r="AC1136">
            <v>0</v>
          </cell>
          <cell r="AD1136">
            <v>0</v>
          </cell>
          <cell r="AE1136">
            <v>4804.7</v>
          </cell>
          <cell r="AF1136">
            <v>0</v>
          </cell>
          <cell r="AG1136">
            <v>0</v>
          </cell>
          <cell r="AH1136">
            <v>1300</v>
          </cell>
          <cell r="AI1136">
            <v>0</v>
          </cell>
          <cell r="AJ1136">
            <v>0</v>
          </cell>
          <cell r="AK1136">
            <v>0</v>
          </cell>
          <cell r="AL1136">
            <v>0</v>
          </cell>
          <cell r="AM1136">
            <v>0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</row>
        <row r="1137">
          <cell r="A1137">
            <v>42650</v>
          </cell>
          <cell r="B1137">
            <v>0</v>
          </cell>
          <cell r="C1137">
            <v>0</v>
          </cell>
          <cell r="D1137">
            <v>26855</v>
          </cell>
          <cell r="E1137">
            <v>500</v>
          </cell>
          <cell r="F1137">
            <v>0</v>
          </cell>
          <cell r="G1137">
            <v>1300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500</v>
          </cell>
          <cell r="O1137">
            <v>1900</v>
          </cell>
          <cell r="P1137">
            <v>1100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14920.1</v>
          </cell>
          <cell r="W1137">
            <v>66</v>
          </cell>
          <cell r="X1137">
            <v>0</v>
          </cell>
          <cell r="Y1137">
            <v>377.00000000001808</v>
          </cell>
          <cell r="Z1137">
            <v>0</v>
          </cell>
          <cell r="AA1137">
            <v>0</v>
          </cell>
          <cell r="AB1137">
            <v>7900</v>
          </cell>
          <cell r="AC1137">
            <v>0</v>
          </cell>
          <cell r="AD1137">
            <v>0</v>
          </cell>
          <cell r="AE1137">
            <v>4804.7</v>
          </cell>
          <cell r="AF1137">
            <v>0</v>
          </cell>
          <cell r="AG1137">
            <v>0</v>
          </cell>
          <cell r="AH1137">
            <v>1300</v>
          </cell>
          <cell r="AI1137">
            <v>0</v>
          </cell>
          <cell r="AJ1137">
            <v>0</v>
          </cell>
          <cell r="AK1137">
            <v>0</v>
          </cell>
          <cell r="AL1137">
            <v>0</v>
          </cell>
          <cell r="AM1137">
            <v>0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</row>
        <row r="1138">
          <cell r="A1138">
            <v>42653</v>
          </cell>
          <cell r="B1138">
            <v>30</v>
          </cell>
          <cell r="C1138">
            <v>0</v>
          </cell>
          <cell r="D1138">
            <v>26885</v>
          </cell>
          <cell r="E1138">
            <v>0</v>
          </cell>
          <cell r="F1138">
            <v>0</v>
          </cell>
          <cell r="G1138">
            <v>1300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500</v>
          </cell>
          <cell r="P1138">
            <v>600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14920.1</v>
          </cell>
          <cell r="W1138">
            <v>0</v>
          </cell>
          <cell r="X1138">
            <v>246</v>
          </cell>
          <cell r="Y1138">
            <v>131.00000000001808</v>
          </cell>
          <cell r="Z1138">
            <v>0</v>
          </cell>
          <cell r="AA1138">
            <v>0</v>
          </cell>
          <cell r="AB1138">
            <v>7900</v>
          </cell>
          <cell r="AC1138">
            <v>0</v>
          </cell>
          <cell r="AD1138">
            <v>0</v>
          </cell>
          <cell r="AE1138">
            <v>4804.7</v>
          </cell>
          <cell r="AF1138">
            <v>0</v>
          </cell>
          <cell r="AG1138">
            <v>0</v>
          </cell>
          <cell r="AH1138">
            <v>1300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</row>
        <row r="1139">
          <cell r="A1139">
            <v>42654</v>
          </cell>
          <cell r="B1139">
            <v>100</v>
          </cell>
          <cell r="C1139">
            <v>0</v>
          </cell>
          <cell r="D1139">
            <v>26985</v>
          </cell>
          <cell r="E1139">
            <v>0</v>
          </cell>
          <cell r="F1139">
            <v>0</v>
          </cell>
          <cell r="G1139">
            <v>1300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600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14920.1</v>
          </cell>
          <cell r="W1139">
            <v>0</v>
          </cell>
          <cell r="X1139">
            <v>0</v>
          </cell>
          <cell r="Y1139">
            <v>131.00000000001808</v>
          </cell>
          <cell r="Z1139">
            <v>0</v>
          </cell>
          <cell r="AA1139">
            <v>0</v>
          </cell>
          <cell r="AB1139">
            <v>7900</v>
          </cell>
          <cell r="AC1139">
            <v>0</v>
          </cell>
          <cell r="AD1139">
            <v>0</v>
          </cell>
          <cell r="AE1139">
            <v>4804.7</v>
          </cell>
          <cell r="AF1139">
            <v>0</v>
          </cell>
          <cell r="AG1139">
            <v>0</v>
          </cell>
          <cell r="AH1139">
            <v>1300</v>
          </cell>
          <cell r="AI1139">
            <v>0</v>
          </cell>
          <cell r="AJ1139">
            <v>0</v>
          </cell>
          <cell r="AK1139">
            <v>0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</row>
        <row r="1140">
          <cell r="A1140">
            <v>42655</v>
          </cell>
          <cell r="B1140">
            <v>230</v>
          </cell>
          <cell r="C1140">
            <v>0</v>
          </cell>
          <cell r="D1140">
            <v>27215</v>
          </cell>
          <cell r="E1140">
            <v>0</v>
          </cell>
          <cell r="F1140">
            <v>0</v>
          </cell>
          <cell r="G1140">
            <v>1300</v>
          </cell>
          <cell r="H1140">
            <v>0</v>
          </cell>
          <cell r="I1140">
            <v>0</v>
          </cell>
          <cell r="J1140">
            <v>0</v>
          </cell>
          <cell r="K1140">
            <v>591.5</v>
          </cell>
          <cell r="L1140">
            <v>0</v>
          </cell>
          <cell r="M1140">
            <v>591.5</v>
          </cell>
          <cell r="N1140">
            <v>0</v>
          </cell>
          <cell r="O1140">
            <v>0</v>
          </cell>
          <cell r="P1140">
            <v>600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14920.1</v>
          </cell>
          <cell r="W1140">
            <v>0</v>
          </cell>
          <cell r="X1140">
            <v>0</v>
          </cell>
          <cell r="Y1140">
            <v>131.00000000001808</v>
          </cell>
          <cell r="Z1140">
            <v>0</v>
          </cell>
          <cell r="AA1140">
            <v>0</v>
          </cell>
          <cell r="AB1140">
            <v>7900</v>
          </cell>
          <cell r="AC1140">
            <v>0</v>
          </cell>
          <cell r="AD1140">
            <v>0</v>
          </cell>
          <cell r="AE1140">
            <v>4804.7</v>
          </cell>
          <cell r="AF1140">
            <v>0</v>
          </cell>
          <cell r="AG1140">
            <v>0</v>
          </cell>
          <cell r="AH1140">
            <v>1300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</row>
        <row r="1141">
          <cell r="A1141">
            <v>42656</v>
          </cell>
          <cell r="B1141">
            <v>230</v>
          </cell>
          <cell r="C1141">
            <v>1260</v>
          </cell>
          <cell r="D1141">
            <v>26185</v>
          </cell>
          <cell r="E1141">
            <v>0</v>
          </cell>
          <cell r="F1141">
            <v>0</v>
          </cell>
          <cell r="G1141">
            <v>1300</v>
          </cell>
          <cell r="H1141">
            <v>0</v>
          </cell>
          <cell r="I1141">
            <v>0</v>
          </cell>
          <cell r="J1141">
            <v>0</v>
          </cell>
          <cell r="K1141">
            <v>1956.1</v>
          </cell>
          <cell r="L1141">
            <v>591.5</v>
          </cell>
          <cell r="M1141">
            <v>1956.1</v>
          </cell>
          <cell r="N1141">
            <v>0</v>
          </cell>
          <cell r="O1141">
            <v>0</v>
          </cell>
          <cell r="P1141">
            <v>600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14920.1</v>
          </cell>
          <cell r="W1141">
            <v>0</v>
          </cell>
          <cell r="X1141">
            <v>0</v>
          </cell>
          <cell r="Y1141">
            <v>131.00000000001808</v>
          </cell>
          <cell r="Z1141">
            <v>0</v>
          </cell>
          <cell r="AA1141">
            <v>0</v>
          </cell>
          <cell r="AB1141">
            <v>7900</v>
          </cell>
          <cell r="AC1141">
            <v>0</v>
          </cell>
          <cell r="AD1141">
            <v>0</v>
          </cell>
          <cell r="AE1141">
            <v>4804.7</v>
          </cell>
          <cell r="AF1141">
            <v>0</v>
          </cell>
          <cell r="AG1141">
            <v>0</v>
          </cell>
          <cell r="AH1141">
            <v>1300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  <cell r="AT1141">
            <v>0</v>
          </cell>
        </row>
        <row r="1142">
          <cell r="A1142">
            <v>42657</v>
          </cell>
          <cell r="B1142">
            <v>200</v>
          </cell>
          <cell r="C1142">
            <v>0</v>
          </cell>
          <cell r="D1142">
            <v>26385</v>
          </cell>
          <cell r="E1142">
            <v>0</v>
          </cell>
          <cell r="F1142">
            <v>0</v>
          </cell>
          <cell r="G1142">
            <v>1300</v>
          </cell>
          <cell r="H1142">
            <v>0</v>
          </cell>
          <cell r="I1142">
            <v>0</v>
          </cell>
          <cell r="J1142">
            <v>0</v>
          </cell>
          <cell r="K1142">
            <v>1000</v>
          </cell>
          <cell r="L1142">
            <v>1573.5</v>
          </cell>
          <cell r="M1142">
            <v>1382.6</v>
          </cell>
          <cell r="N1142">
            <v>0</v>
          </cell>
          <cell r="O1142">
            <v>0</v>
          </cell>
          <cell r="P1142">
            <v>600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14920.1</v>
          </cell>
          <cell r="W1142">
            <v>0</v>
          </cell>
          <cell r="X1142">
            <v>0</v>
          </cell>
          <cell r="Y1142">
            <v>131.00000000001808</v>
          </cell>
          <cell r="Z1142">
            <v>0</v>
          </cell>
          <cell r="AA1142">
            <v>0</v>
          </cell>
          <cell r="AB1142">
            <v>7900</v>
          </cell>
          <cell r="AC1142">
            <v>0</v>
          </cell>
          <cell r="AD1142">
            <v>0</v>
          </cell>
          <cell r="AE1142">
            <v>4804.7</v>
          </cell>
          <cell r="AF1142">
            <v>0</v>
          </cell>
          <cell r="AG1142">
            <v>0</v>
          </cell>
          <cell r="AH1142">
            <v>1300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</row>
        <row r="1143">
          <cell r="A1143">
            <v>42660</v>
          </cell>
          <cell r="B1143">
            <v>430</v>
          </cell>
          <cell r="C1143">
            <v>0</v>
          </cell>
          <cell r="D1143">
            <v>26815</v>
          </cell>
          <cell r="E1143">
            <v>0</v>
          </cell>
          <cell r="F1143">
            <v>0</v>
          </cell>
          <cell r="G1143">
            <v>1300</v>
          </cell>
          <cell r="H1143">
            <v>0</v>
          </cell>
          <cell r="I1143">
            <v>0</v>
          </cell>
          <cell r="J1143">
            <v>0</v>
          </cell>
          <cell r="K1143">
            <v>600</v>
          </cell>
          <cell r="L1143">
            <v>1000</v>
          </cell>
          <cell r="M1143">
            <v>982.59999999999991</v>
          </cell>
          <cell r="N1143">
            <v>0</v>
          </cell>
          <cell r="O1143">
            <v>0</v>
          </cell>
          <cell r="P1143">
            <v>600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14920.1</v>
          </cell>
          <cell r="W1143">
            <v>0</v>
          </cell>
          <cell r="X1143">
            <v>0</v>
          </cell>
          <cell r="Y1143">
            <v>131.00000000001808</v>
          </cell>
          <cell r="Z1143">
            <v>0</v>
          </cell>
          <cell r="AA1143">
            <v>0</v>
          </cell>
          <cell r="AB1143">
            <v>7900</v>
          </cell>
          <cell r="AC1143">
            <v>0</v>
          </cell>
          <cell r="AD1143">
            <v>0</v>
          </cell>
          <cell r="AE1143">
            <v>4804.7</v>
          </cell>
          <cell r="AF1143">
            <v>0</v>
          </cell>
          <cell r="AG1143">
            <v>0</v>
          </cell>
          <cell r="AH1143">
            <v>1300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</row>
        <row r="1144">
          <cell r="A1144">
            <v>42661</v>
          </cell>
          <cell r="B1144">
            <v>400</v>
          </cell>
          <cell r="C1144">
            <v>0</v>
          </cell>
          <cell r="D1144">
            <v>27215</v>
          </cell>
          <cell r="E1144">
            <v>0</v>
          </cell>
          <cell r="F1144">
            <v>0</v>
          </cell>
          <cell r="G1144">
            <v>1300</v>
          </cell>
          <cell r="H1144">
            <v>0</v>
          </cell>
          <cell r="I1144">
            <v>0</v>
          </cell>
          <cell r="J1144">
            <v>0</v>
          </cell>
          <cell r="K1144">
            <v>600</v>
          </cell>
          <cell r="L1144">
            <v>600</v>
          </cell>
          <cell r="M1144">
            <v>982.59999999999991</v>
          </cell>
          <cell r="N1144">
            <v>0</v>
          </cell>
          <cell r="O1144">
            <v>0</v>
          </cell>
          <cell r="P1144">
            <v>600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14920.1</v>
          </cell>
          <cell r="W1144">
            <v>0</v>
          </cell>
          <cell r="X1144">
            <v>120</v>
          </cell>
          <cell r="Y1144">
            <v>11.000000000018076</v>
          </cell>
          <cell r="Z1144">
            <v>0</v>
          </cell>
          <cell r="AA1144">
            <v>0</v>
          </cell>
          <cell r="AB1144">
            <v>7900</v>
          </cell>
          <cell r="AC1144">
            <v>0</v>
          </cell>
          <cell r="AD1144">
            <v>0</v>
          </cell>
          <cell r="AE1144">
            <v>4804.7</v>
          </cell>
          <cell r="AF1144">
            <v>0</v>
          </cell>
          <cell r="AG1144">
            <v>0</v>
          </cell>
          <cell r="AH1144">
            <v>1300</v>
          </cell>
          <cell r="AI1144">
            <v>0</v>
          </cell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AS1144">
            <v>0</v>
          </cell>
          <cell r="AT1144">
            <v>0</v>
          </cell>
        </row>
        <row r="1145">
          <cell r="A1145">
            <v>42662</v>
          </cell>
          <cell r="B1145">
            <v>130</v>
          </cell>
          <cell r="C1145">
            <v>0</v>
          </cell>
          <cell r="D1145">
            <v>27345</v>
          </cell>
          <cell r="E1145">
            <v>0</v>
          </cell>
          <cell r="F1145">
            <v>0</v>
          </cell>
          <cell r="G1145">
            <v>1300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600</v>
          </cell>
          <cell r="M1145">
            <v>382.59999999999991</v>
          </cell>
          <cell r="N1145">
            <v>0</v>
          </cell>
          <cell r="O1145">
            <v>0</v>
          </cell>
          <cell r="P1145">
            <v>600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14920.1</v>
          </cell>
          <cell r="W1145">
            <v>0</v>
          </cell>
          <cell r="X1145">
            <v>0</v>
          </cell>
          <cell r="Y1145">
            <v>11.000000000018076</v>
          </cell>
          <cell r="Z1145">
            <v>0</v>
          </cell>
          <cell r="AA1145">
            <v>0</v>
          </cell>
          <cell r="AB1145">
            <v>7900</v>
          </cell>
          <cell r="AC1145">
            <v>0</v>
          </cell>
          <cell r="AD1145">
            <v>0</v>
          </cell>
          <cell r="AE1145">
            <v>4804.7</v>
          </cell>
          <cell r="AF1145">
            <v>0</v>
          </cell>
          <cell r="AG1145">
            <v>0</v>
          </cell>
          <cell r="AH1145">
            <v>1300</v>
          </cell>
          <cell r="AI1145">
            <v>0</v>
          </cell>
          <cell r="AJ1145">
            <v>0</v>
          </cell>
          <cell r="AK1145">
            <v>0</v>
          </cell>
          <cell r="AL1145">
            <v>0</v>
          </cell>
          <cell r="AM1145">
            <v>0</v>
          </cell>
          <cell r="AN1145">
            <v>0</v>
          </cell>
          <cell r="AO1145">
            <v>0</v>
          </cell>
          <cell r="AP1145">
            <v>0</v>
          </cell>
          <cell r="AQ1145">
            <v>0</v>
          </cell>
          <cell r="AR1145">
            <v>0</v>
          </cell>
          <cell r="AS1145">
            <v>0</v>
          </cell>
          <cell r="AT1145">
            <v>0</v>
          </cell>
        </row>
        <row r="1146">
          <cell r="A1146">
            <v>42663</v>
          </cell>
          <cell r="B1146">
            <v>30</v>
          </cell>
          <cell r="C1146">
            <v>0</v>
          </cell>
          <cell r="D1146">
            <v>27375</v>
          </cell>
          <cell r="E1146">
            <v>0</v>
          </cell>
          <cell r="F1146">
            <v>0</v>
          </cell>
          <cell r="G1146">
            <v>1300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382.6</v>
          </cell>
          <cell r="M1146">
            <v>0</v>
          </cell>
          <cell r="N1146">
            <v>0</v>
          </cell>
          <cell r="O1146">
            <v>0</v>
          </cell>
          <cell r="P1146">
            <v>600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14920.1</v>
          </cell>
          <cell r="W1146">
            <v>0</v>
          </cell>
          <cell r="X1146">
            <v>0</v>
          </cell>
          <cell r="Y1146">
            <v>11.000000000018076</v>
          </cell>
          <cell r="Z1146">
            <v>0</v>
          </cell>
          <cell r="AA1146">
            <v>0</v>
          </cell>
          <cell r="AB1146">
            <v>7900</v>
          </cell>
          <cell r="AC1146">
            <v>0</v>
          </cell>
          <cell r="AD1146">
            <v>0</v>
          </cell>
          <cell r="AE1146">
            <v>4804.7</v>
          </cell>
          <cell r="AF1146">
            <v>0</v>
          </cell>
          <cell r="AG1146">
            <v>0</v>
          </cell>
          <cell r="AH1146">
            <v>1300</v>
          </cell>
          <cell r="AI1146">
            <v>0</v>
          </cell>
          <cell r="AJ1146">
            <v>0</v>
          </cell>
          <cell r="AK1146">
            <v>0</v>
          </cell>
          <cell r="AL1146">
            <v>0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</row>
        <row r="1147">
          <cell r="A1147">
            <v>42664</v>
          </cell>
          <cell r="B1147">
            <v>0</v>
          </cell>
          <cell r="C1147">
            <v>0</v>
          </cell>
          <cell r="D1147">
            <v>27375</v>
          </cell>
          <cell r="E1147">
            <v>0</v>
          </cell>
          <cell r="F1147">
            <v>0</v>
          </cell>
          <cell r="G1147">
            <v>1300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500</v>
          </cell>
          <cell r="O1147">
            <v>0</v>
          </cell>
          <cell r="P1147">
            <v>1100</v>
          </cell>
          <cell r="Q1147">
            <v>0</v>
          </cell>
          <cell r="R1147">
            <v>0</v>
          </cell>
          <cell r="S1147">
            <v>0</v>
          </cell>
          <cell r="T1147">
            <v>117</v>
          </cell>
          <cell r="U1147">
            <v>300</v>
          </cell>
          <cell r="V1147">
            <v>14737.1</v>
          </cell>
          <cell r="W1147">
            <v>0</v>
          </cell>
          <cell r="X1147">
            <v>500</v>
          </cell>
          <cell r="Y1147">
            <v>-488.99999999998192</v>
          </cell>
          <cell r="Z1147">
            <v>0</v>
          </cell>
          <cell r="AA1147">
            <v>0</v>
          </cell>
          <cell r="AB1147">
            <v>7900</v>
          </cell>
          <cell r="AC1147">
            <v>0</v>
          </cell>
          <cell r="AD1147">
            <v>0</v>
          </cell>
          <cell r="AE1147">
            <v>4804.7</v>
          </cell>
          <cell r="AF1147">
            <v>0</v>
          </cell>
          <cell r="AG1147">
            <v>0</v>
          </cell>
          <cell r="AH1147">
            <v>1300</v>
          </cell>
          <cell r="AI1147">
            <v>0</v>
          </cell>
          <cell r="AJ1147">
            <v>0</v>
          </cell>
          <cell r="AK1147">
            <v>0</v>
          </cell>
          <cell r="AL1147">
            <v>0</v>
          </cell>
          <cell r="AM1147">
            <v>0</v>
          </cell>
          <cell r="AN1147">
            <v>0</v>
          </cell>
          <cell r="AO1147">
            <v>0</v>
          </cell>
          <cell r="AP1147">
            <v>0</v>
          </cell>
          <cell r="AQ1147">
            <v>0</v>
          </cell>
          <cell r="AR1147">
            <v>0</v>
          </cell>
          <cell r="AS1147">
            <v>0</v>
          </cell>
          <cell r="AT1147">
            <v>0</v>
          </cell>
        </row>
        <row r="1148">
          <cell r="A1148">
            <v>42667</v>
          </cell>
          <cell r="B1148">
            <v>30</v>
          </cell>
          <cell r="C1148">
            <v>0</v>
          </cell>
          <cell r="D1148">
            <v>27405</v>
          </cell>
          <cell r="E1148">
            <v>0</v>
          </cell>
          <cell r="F1148">
            <v>0</v>
          </cell>
          <cell r="G1148">
            <v>1300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700</v>
          </cell>
          <cell r="O1148">
            <v>500</v>
          </cell>
          <cell r="P1148">
            <v>1300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14737.1</v>
          </cell>
          <cell r="W1148">
            <v>0</v>
          </cell>
          <cell r="X1148">
            <v>0</v>
          </cell>
          <cell r="Y1148">
            <v>-488.99999999998192</v>
          </cell>
          <cell r="Z1148">
            <v>0</v>
          </cell>
          <cell r="AA1148">
            <v>0</v>
          </cell>
          <cell r="AB1148">
            <v>7900</v>
          </cell>
          <cell r="AC1148">
            <v>0</v>
          </cell>
          <cell r="AD1148">
            <v>0</v>
          </cell>
          <cell r="AE1148">
            <v>4804.7</v>
          </cell>
          <cell r="AF1148">
            <v>0</v>
          </cell>
          <cell r="AG1148">
            <v>0</v>
          </cell>
          <cell r="AH1148">
            <v>1300</v>
          </cell>
          <cell r="AI1148">
            <v>0</v>
          </cell>
          <cell r="AJ1148">
            <v>0</v>
          </cell>
          <cell r="AK1148">
            <v>0</v>
          </cell>
          <cell r="AL1148">
            <v>0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AS1148">
            <v>0</v>
          </cell>
          <cell r="AT1148">
            <v>0</v>
          </cell>
        </row>
        <row r="1149">
          <cell r="A1149">
            <v>42668</v>
          </cell>
          <cell r="B1149">
            <v>0</v>
          </cell>
          <cell r="C1149">
            <v>0</v>
          </cell>
          <cell r="D1149">
            <v>27405</v>
          </cell>
          <cell r="E1149">
            <v>0</v>
          </cell>
          <cell r="F1149">
            <v>0</v>
          </cell>
          <cell r="G1149">
            <v>1300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700</v>
          </cell>
          <cell r="P1149">
            <v>600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14737.1</v>
          </cell>
          <cell r="W1149">
            <v>0</v>
          </cell>
          <cell r="X1149">
            <v>0</v>
          </cell>
          <cell r="Y1149">
            <v>-488.99999999998192</v>
          </cell>
          <cell r="Z1149">
            <v>0</v>
          </cell>
          <cell r="AA1149">
            <v>0</v>
          </cell>
          <cell r="AB1149">
            <v>7900</v>
          </cell>
          <cell r="AC1149">
            <v>0</v>
          </cell>
          <cell r="AD1149">
            <v>0</v>
          </cell>
          <cell r="AE1149">
            <v>4804.7</v>
          </cell>
          <cell r="AF1149">
            <v>0</v>
          </cell>
          <cell r="AG1149">
            <v>0</v>
          </cell>
          <cell r="AH1149">
            <v>1300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P1149">
            <v>0</v>
          </cell>
          <cell r="AQ1149">
            <v>0</v>
          </cell>
          <cell r="AR1149">
            <v>0</v>
          </cell>
          <cell r="AS1149">
            <v>0</v>
          </cell>
          <cell r="AT1149">
            <v>0</v>
          </cell>
        </row>
        <row r="1150">
          <cell r="A1150">
            <v>42669</v>
          </cell>
          <cell r="B1150">
            <v>30</v>
          </cell>
          <cell r="C1150">
            <v>0</v>
          </cell>
          <cell r="D1150">
            <v>27435</v>
          </cell>
          <cell r="E1150">
            <v>0</v>
          </cell>
          <cell r="F1150">
            <v>0</v>
          </cell>
          <cell r="G1150">
            <v>1300</v>
          </cell>
          <cell r="H1150">
            <v>0</v>
          </cell>
          <cell r="I1150">
            <v>0</v>
          </cell>
          <cell r="J1150">
            <v>0</v>
          </cell>
          <cell r="K1150">
            <v>300</v>
          </cell>
          <cell r="L1150">
            <v>0</v>
          </cell>
          <cell r="M1150">
            <v>300</v>
          </cell>
          <cell r="N1150">
            <v>0</v>
          </cell>
          <cell r="O1150">
            <v>0</v>
          </cell>
          <cell r="P1150">
            <v>600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14737.1</v>
          </cell>
          <cell r="W1150">
            <v>0</v>
          </cell>
          <cell r="X1150">
            <v>0</v>
          </cell>
          <cell r="Y1150">
            <v>-488.99999999998192</v>
          </cell>
          <cell r="Z1150">
            <v>0</v>
          </cell>
          <cell r="AA1150">
            <v>0</v>
          </cell>
          <cell r="AB1150">
            <v>7900</v>
          </cell>
          <cell r="AC1150">
            <v>0</v>
          </cell>
          <cell r="AD1150">
            <v>0</v>
          </cell>
          <cell r="AE1150">
            <v>4804.7</v>
          </cell>
          <cell r="AF1150">
            <v>0</v>
          </cell>
          <cell r="AG1150">
            <v>0</v>
          </cell>
          <cell r="AH1150">
            <v>1300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</row>
        <row r="1151">
          <cell r="A1151">
            <v>42670</v>
          </cell>
          <cell r="B1151">
            <v>30</v>
          </cell>
          <cell r="C1151">
            <v>0</v>
          </cell>
          <cell r="D1151">
            <v>27465</v>
          </cell>
          <cell r="E1151">
            <v>0</v>
          </cell>
          <cell r="F1151">
            <v>0</v>
          </cell>
          <cell r="G1151">
            <v>1300</v>
          </cell>
          <cell r="H1151">
            <v>0</v>
          </cell>
          <cell r="I1151">
            <v>0</v>
          </cell>
          <cell r="J1151">
            <v>0</v>
          </cell>
          <cell r="K1151">
            <v>500</v>
          </cell>
          <cell r="L1151">
            <v>300</v>
          </cell>
          <cell r="M1151">
            <v>500</v>
          </cell>
          <cell r="N1151">
            <v>0</v>
          </cell>
          <cell r="O1151">
            <v>0</v>
          </cell>
          <cell r="P1151">
            <v>600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14737.1</v>
          </cell>
          <cell r="W1151">
            <v>0</v>
          </cell>
          <cell r="X1151">
            <v>0</v>
          </cell>
          <cell r="Y1151">
            <v>-488.99999999998192</v>
          </cell>
          <cell r="Z1151">
            <v>0</v>
          </cell>
          <cell r="AA1151">
            <v>0</v>
          </cell>
          <cell r="AB1151">
            <v>7900</v>
          </cell>
          <cell r="AC1151">
            <v>0</v>
          </cell>
          <cell r="AD1151">
            <v>0</v>
          </cell>
          <cell r="AE1151">
            <v>4804.7</v>
          </cell>
          <cell r="AF1151">
            <v>0</v>
          </cell>
          <cell r="AG1151">
            <v>0</v>
          </cell>
          <cell r="AH1151">
            <v>1300</v>
          </cell>
          <cell r="AI1151">
            <v>0</v>
          </cell>
          <cell r="AJ1151">
            <v>0</v>
          </cell>
          <cell r="AK1151">
            <v>0</v>
          </cell>
          <cell r="AL1151">
            <v>0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</row>
        <row r="1152">
          <cell r="A1152">
            <v>42671</v>
          </cell>
          <cell r="B1152">
            <v>0</v>
          </cell>
          <cell r="C1152">
            <v>0</v>
          </cell>
          <cell r="D1152">
            <v>27465</v>
          </cell>
          <cell r="E1152">
            <v>0</v>
          </cell>
          <cell r="F1152">
            <v>100</v>
          </cell>
          <cell r="G1152">
            <v>1200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500</v>
          </cell>
          <cell r="M1152">
            <v>0</v>
          </cell>
          <cell r="N1152">
            <v>0</v>
          </cell>
          <cell r="O1152">
            <v>0</v>
          </cell>
          <cell r="P1152">
            <v>600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14737.1</v>
          </cell>
          <cell r="W1152">
            <v>0</v>
          </cell>
          <cell r="X1152">
            <v>0</v>
          </cell>
          <cell r="Y1152">
            <v>-488.99999999998192</v>
          </cell>
          <cell r="Z1152">
            <v>0</v>
          </cell>
          <cell r="AA1152">
            <v>0</v>
          </cell>
          <cell r="AB1152">
            <v>7900</v>
          </cell>
          <cell r="AC1152">
            <v>0</v>
          </cell>
          <cell r="AD1152">
            <v>0</v>
          </cell>
          <cell r="AE1152">
            <v>4804.7</v>
          </cell>
          <cell r="AF1152">
            <v>0</v>
          </cell>
          <cell r="AG1152">
            <v>0</v>
          </cell>
          <cell r="AH1152">
            <v>1300</v>
          </cell>
          <cell r="AI1152">
            <v>0</v>
          </cell>
          <cell r="AJ1152">
            <v>0</v>
          </cell>
          <cell r="AK1152">
            <v>0</v>
          </cell>
          <cell r="AL1152">
            <v>0</v>
          </cell>
          <cell r="AM1152">
            <v>0</v>
          </cell>
          <cell r="AN1152">
            <v>0</v>
          </cell>
          <cell r="AO1152">
            <v>0</v>
          </cell>
          <cell r="AP1152">
            <v>0</v>
          </cell>
          <cell r="AQ1152">
            <v>0</v>
          </cell>
          <cell r="AR1152">
            <v>0</v>
          </cell>
          <cell r="AS1152">
            <v>0</v>
          </cell>
          <cell r="AT1152">
            <v>0</v>
          </cell>
        </row>
        <row r="1153">
          <cell r="A1153">
            <v>42674</v>
          </cell>
          <cell r="B1153">
            <v>30</v>
          </cell>
          <cell r="C1153">
            <v>0</v>
          </cell>
          <cell r="D1153">
            <v>27495</v>
          </cell>
          <cell r="E1153">
            <v>0</v>
          </cell>
          <cell r="F1153">
            <v>100</v>
          </cell>
          <cell r="G1153">
            <v>1100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600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14737.1</v>
          </cell>
          <cell r="W1153">
            <v>0</v>
          </cell>
          <cell r="X1153">
            <v>0</v>
          </cell>
          <cell r="Y1153">
            <v>-488.99999999998192</v>
          </cell>
          <cell r="Z1153">
            <v>0</v>
          </cell>
          <cell r="AA1153">
            <v>0</v>
          </cell>
          <cell r="AB1153">
            <v>7900</v>
          </cell>
          <cell r="AC1153">
            <v>0</v>
          </cell>
          <cell r="AD1153">
            <v>0</v>
          </cell>
          <cell r="AE1153">
            <v>4804.7</v>
          </cell>
          <cell r="AF1153">
            <v>0</v>
          </cell>
          <cell r="AG1153">
            <v>0</v>
          </cell>
          <cell r="AH1153">
            <v>1300</v>
          </cell>
          <cell r="AI1153">
            <v>0</v>
          </cell>
          <cell r="AJ1153">
            <v>0</v>
          </cell>
          <cell r="AK1153">
            <v>0</v>
          </cell>
          <cell r="AL1153">
            <v>0</v>
          </cell>
          <cell r="AM1153">
            <v>0</v>
          </cell>
          <cell r="AN1153">
            <v>0</v>
          </cell>
          <cell r="AO1153">
            <v>0</v>
          </cell>
          <cell r="AP1153">
            <v>0</v>
          </cell>
          <cell r="AQ1153">
            <v>0</v>
          </cell>
          <cell r="AR1153">
            <v>0</v>
          </cell>
          <cell r="AS1153">
            <v>0</v>
          </cell>
          <cell r="AT1153">
            <v>0</v>
          </cell>
        </row>
        <row r="1154">
          <cell r="A1154">
            <v>42675</v>
          </cell>
          <cell r="B1154">
            <v>0</v>
          </cell>
          <cell r="C1154">
            <v>0</v>
          </cell>
          <cell r="D1154">
            <v>27495</v>
          </cell>
          <cell r="E1154">
            <v>0</v>
          </cell>
          <cell r="F1154">
            <v>0</v>
          </cell>
          <cell r="G1154">
            <v>1100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600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14737.1</v>
          </cell>
          <cell r="W1154">
            <v>0</v>
          </cell>
          <cell r="X1154">
            <v>0</v>
          </cell>
          <cell r="Y1154">
            <v>-488.99999999998192</v>
          </cell>
          <cell r="Z1154">
            <v>0</v>
          </cell>
          <cell r="AA1154">
            <v>0</v>
          </cell>
          <cell r="AB1154">
            <v>7900</v>
          </cell>
          <cell r="AC1154">
            <v>0</v>
          </cell>
          <cell r="AD1154">
            <v>0</v>
          </cell>
          <cell r="AE1154">
            <v>4804.7</v>
          </cell>
          <cell r="AF1154">
            <v>0</v>
          </cell>
          <cell r="AG1154">
            <v>0</v>
          </cell>
          <cell r="AH1154">
            <v>1300</v>
          </cell>
          <cell r="AI1154">
            <v>0</v>
          </cell>
          <cell r="AJ1154">
            <v>0</v>
          </cell>
          <cell r="AK1154">
            <v>0</v>
          </cell>
          <cell r="AL1154">
            <v>0</v>
          </cell>
          <cell r="AM1154">
            <v>0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T1154">
            <v>0</v>
          </cell>
        </row>
        <row r="1155">
          <cell r="A1155">
            <v>42676</v>
          </cell>
          <cell r="B1155">
            <v>30</v>
          </cell>
          <cell r="C1155">
            <v>0</v>
          </cell>
          <cell r="D1155">
            <v>27525</v>
          </cell>
          <cell r="E1155">
            <v>0</v>
          </cell>
          <cell r="F1155">
            <v>100</v>
          </cell>
          <cell r="G1155">
            <v>1000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2000</v>
          </cell>
          <cell r="O1155">
            <v>0</v>
          </cell>
          <cell r="P1155">
            <v>2600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14737.1</v>
          </cell>
          <cell r="W1155">
            <v>0</v>
          </cell>
          <cell r="X1155">
            <v>0</v>
          </cell>
          <cell r="Y1155">
            <v>-488.99999999998192</v>
          </cell>
          <cell r="Z1155">
            <v>0</v>
          </cell>
          <cell r="AA1155">
            <v>0</v>
          </cell>
          <cell r="AB1155">
            <v>7900</v>
          </cell>
          <cell r="AC1155">
            <v>0</v>
          </cell>
          <cell r="AD1155">
            <v>0</v>
          </cell>
          <cell r="AE1155">
            <v>4804.7</v>
          </cell>
          <cell r="AF1155">
            <v>0</v>
          </cell>
          <cell r="AG1155">
            <v>0</v>
          </cell>
          <cell r="AH1155">
            <v>1300</v>
          </cell>
          <cell r="AI1155">
            <v>0</v>
          </cell>
          <cell r="AJ1155">
            <v>0</v>
          </cell>
          <cell r="AK1155">
            <v>0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0</v>
          </cell>
          <cell r="AQ1155">
            <v>0</v>
          </cell>
          <cell r="AR1155">
            <v>0</v>
          </cell>
          <cell r="AS1155">
            <v>0</v>
          </cell>
          <cell r="AT1155">
            <v>0</v>
          </cell>
        </row>
        <row r="1156">
          <cell r="A1156">
            <v>42677</v>
          </cell>
          <cell r="B1156">
            <v>30</v>
          </cell>
          <cell r="C1156">
            <v>0</v>
          </cell>
          <cell r="D1156">
            <v>27555</v>
          </cell>
          <cell r="E1156">
            <v>0</v>
          </cell>
          <cell r="F1156">
            <v>0</v>
          </cell>
          <cell r="G1156">
            <v>1000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2400</v>
          </cell>
          <cell r="O1156">
            <v>2000</v>
          </cell>
          <cell r="P1156">
            <v>3000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14737.1</v>
          </cell>
          <cell r="W1156">
            <v>0</v>
          </cell>
          <cell r="X1156">
            <v>0</v>
          </cell>
          <cell r="Y1156">
            <v>-488.99999999998192</v>
          </cell>
          <cell r="Z1156">
            <v>0</v>
          </cell>
          <cell r="AA1156">
            <v>0</v>
          </cell>
          <cell r="AB1156">
            <v>7900</v>
          </cell>
          <cell r="AC1156">
            <v>0</v>
          </cell>
          <cell r="AD1156">
            <v>0</v>
          </cell>
          <cell r="AE1156">
            <v>4804.7</v>
          </cell>
          <cell r="AF1156">
            <v>0</v>
          </cell>
          <cell r="AG1156">
            <v>0</v>
          </cell>
          <cell r="AH1156">
            <v>1300</v>
          </cell>
          <cell r="AI1156">
            <v>0</v>
          </cell>
          <cell r="AJ1156">
            <v>0</v>
          </cell>
          <cell r="AK1156">
            <v>0</v>
          </cell>
          <cell r="AL1156">
            <v>0</v>
          </cell>
          <cell r="AM1156">
            <v>0</v>
          </cell>
          <cell r="AN1156">
            <v>0</v>
          </cell>
          <cell r="AO1156">
            <v>0</v>
          </cell>
          <cell r="AP1156">
            <v>0</v>
          </cell>
          <cell r="AQ1156">
            <v>0</v>
          </cell>
          <cell r="AR1156">
            <v>0</v>
          </cell>
          <cell r="AS1156">
            <v>0</v>
          </cell>
          <cell r="AT1156">
            <v>0</v>
          </cell>
        </row>
        <row r="1157">
          <cell r="A1157">
            <v>42678</v>
          </cell>
          <cell r="B1157">
            <v>0</v>
          </cell>
          <cell r="C1157">
            <v>0</v>
          </cell>
          <cell r="D1157">
            <v>27555</v>
          </cell>
          <cell r="E1157">
            <v>0</v>
          </cell>
          <cell r="F1157">
            <v>0</v>
          </cell>
          <cell r="G1157">
            <v>1000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3400</v>
          </cell>
          <cell r="O1157">
            <v>2400</v>
          </cell>
          <cell r="P1157">
            <v>4000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500</v>
          </cell>
          <cell r="V1157">
            <v>14237.1</v>
          </cell>
          <cell r="W1157">
            <v>0</v>
          </cell>
          <cell r="X1157">
            <v>0</v>
          </cell>
          <cell r="Y1157">
            <v>-488.99999999998192</v>
          </cell>
          <cell r="Z1157">
            <v>0</v>
          </cell>
          <cell r="AA1157">
            <v>0</v>
          </cell>
          <cell r="AB1157">
            <v>7900</v>
          </cell>
          <cell r="AC1157">
            <v>0</v>
          </cell>
          <cell r="AD1157">
            <v>0</v>
          </cell>
          <cell r="AE1157">
            <v>4804.7</v>
          </cell>
          <cell r="AF1157">
            <v>0</v>
          </cell>
          <cell r="AG1157">
            <v>0</v>
          </cell>
          <cell r="AH1157">
            <v>1300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0</v>
          </cell>
          <cell r="AQ1157">
            <v>0</v>
          </cell>
          <cell r="AR1157">
            <v>0</v>
          </cell>
          <cell r="AS1157">
            <v>0</v>
          </cell>
          <cell r="AT1157">
            <v>0</v>
          </cell>
        </row>
        <row r="1158">
          <cell r="A1158">
            <v>42681</v>
          </cell>
          <cell r="B1158">
            <v>30</v>
          </cell>
          <cell r="C1158">
            <v>125</v>
          </cell>
          <cell r="D1158">
            <v>27460</v>
          </cell>
          <cell r="E1158">
            <v>0</v>
          </cell>
          <cell r="F1158">
            <v>0</v>
          </cell>
          <cell r="G1158">
            <v>1000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2600</v>
          </cell>
          <cell r="O1158">
            <v>3400</v>
          </cell>
          <cell r="P1158">
            <v>3200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14237.1</v>
          </cell>
          <cell r="W1158">
            <v>0</v>
          </cell>
          <cell r="X1158">
            <v>0</v>
          </cell>
          <cell r="Y1158">
            <v>-488.99999999998192</v>
          </cell>
          <cell r="Z1158">
            <v>0</v>
          </cell>
          <cell r="AA1158">
            <v>0</v>
          </cell>
          <cell r="AB1158">
            <v>7900</v>
          </cell>
          <cell r="AC1158">
            <v>0</v>
          </cell>
          <cell r="AD1158">
            <v>0</v>
          </cell>
          <cell r="AE1158">
            <v>4804.7</v>
          </cell>
          <cell r="AF1158">
            <v>0</v>
          </cell>
          <cell r="AG1158">
            <v>0</v>
          </cell>
          <cell r="AH1158">
            <v>1300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</row>
        <row r="1159">
          <cell r="A1159">
            <v>42682</v>
          </cell>
          <cell r="B1159">
            <v>0</v>
          </cell>
          <cell r="C1159">
            <v>0</v>
          </cell>
          <cell r="D1159">
            <v>27460</v>
          </cell>
          <cell r="E1159">
            <v>0</v>
          </cell>
          <cell r="F1159">
            <v>0</v>
          </cell>
          <cell r="G1159">
            <v>1000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2199</v>
          </cell>
          <cell r="O1159">
            <v>2400</v>
          </cell>
          <cell r="P1159">
            <v>2999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14237.1</v>
          </cell>
          <cell r="W1159">
            <v>0</v>
          </cell>
          <cell r="X1159">
            <v>0</v>
          </cell>
          <cell r="Y1159">
            <v>-488.99999999998192</v>
          </cell>
          <cell r="Z1159">
            <v>0</v>
          </cell>
          <cell r="AA1159">
            <v>0</v>
          </cell>
          <cell r="AB1159">
            <v>7900</v>
          </cell>
          <cell r="AC1159">
            <v>0</v>
          </cell>
          <cell r="AD1159">
            <v>0</v>
          </cell>
          <cell r="AE1159">
            <v>4804.7</v>
          </cell>
          <cell r="AF1159">
            <v>0</v>
          </cell>
          <cell r="AG1159">
            <v>0</v>
          </cell>
          <cell r="AH1159">
            <v>1300</v>
          </cell>
          <cell r="AI1159">
            <v>0</v>
          </cell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0</v>
          </cell>
          <cell r="AO1159">
            <v>0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</row>
        <row r="1160">
          <cell r="A1160">
            <v>42683</v>
          </cell>
          <cell r="B1160">
            <v>30</v>
          </cell>
          <cell r="C1160">
            <v>0</v>
          </cell>
          <cell r="D1160">
            <v>27490</v>
          </cell>
          <cell r="E1160">
            <v>0</v>
          </cell>
          <cell r="F1160">
            <v>0</v>
          </cell>
          <cell r="G1160">
            <v>1000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1600</v>
          </cell>
          <cell r="O1160">
            <v>2000</v>
          </cell>
          <cell r="P1160">
            <v>2599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14237.1</v>
          </cell>
          <cell r="W1160">
            <v>0</v>
          </cell>
          <cell r="X1160">
            <v>0</v>
          </cell>
          <cell r="Y1160">
            <v>-488.99999999998192</v>
          </cell>
          <cell r="Z1160">
            <v>0</v>
          </cell>
          <cell r="AA1160">
            <v>0</v>
          </cell>
          <cell r="AB1160">
            <v>7900</v>
          </cell>
          <cell r="AC1160">
            <v>0</v>
          </cell>
          <cell r="AD1160">
            <v>0</v>
          </cell>
          <cell r="AE1160">
            <v>4804.7</v>
          </cell>
          <cell r="AF1160">
            <v>0</v>
          </cell>
          <cell r="AG1160">
            <v>0</v>
          </cell>
          <cell r="AH1160">
            <v>1300</v>
          </cell>
          <cell r="AI1160">
            <v>0</v>
          </cell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</row>
        <row r="1161">
          <cell r="A1161">
            <v>42684</v>
          </cell>
          <cell r="B1161">
            <v>30</v>
          </cell>
          <cell r="C1161">
            <v>1445.8</v>
          </cell>
          <cell r="D1161">
            <v>26074.2</v>
          </cell>
          <cell r="E1161">
            <v>255</v>
          </cell>
          <cell r="F1161">
            <v>0</v>
          </cell>
          <cell r="G1161">
            <v>1255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1600</v>
          </cell>
          <cell r="P1161">
            <v>999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14237.1</v>
          </cell>
          <cell r="W1161">
            <v>319.89999999999998</v>
          </cell>
          <cell r="X1161">
            <v>0</v>
          </cell>
          <cell r="Y1161">
            <v>-169.09999999998195</v>
          </cell>
          <cell r="Z1161">
            <v>0</v>
          </cell>
          <cell r="AA1161">
            <v>0</v>
          </cell>
          <cell r="AB1161">
            <v>7900</v>
          </cell>
          <cell r="AC1161">
            <v>0</v>
          </cell>
          <cell r="AD1161">
            <v>0</v>
          </cell>
          <cell r="AE1161">
            <v>4804.7</v>
          </cell>
          <cell r="AF1161">
            <v>0</v>
          </cell>
          <cell r="AG1161">
            <v>0</v>
          </cell>
          <cell r="AH1161">
            <v>1300</v>
          </cell>
          <cell r="AI1161">
            <v>0</v>
          </cell>
          <cell r="AJ1161">
            <v>0</v>
          </cell>
          <cell r="AK1161">
            <v>0</v>
          </cell>
          <cell r="AL1161">
            <v>0</v>
          </cell>
          <cell r="AM1161">
            <v>0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</row>
        <row r="1162">
          <cell r="A1162">
            <v>42685</v>
          </cell>
          <cell r="B1162">
            <v>0</v>
          </cell>
          <cell r="C1162">
            <v>0</v>
          </cell>
          <cell r="D1162">
            <v>26074.2</v>
          </cell>
          <cell r="E1162">
            <v>450</v>
          </cell>
          <cell r="F1162">
            <v>0</v>
          </cell>
          <cell r="G1162">
            <v>1705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999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14237.1</v>
          </cell>
          <cell r="W1162">
            <v>450</v>
          </cell>
          <cell r="X1162">
            <v>0</v>
          </cell>
          <cell r="Y1162">
            <v>280.90000000001805</v>
          </cell>
          <cell r="Z1162">
            <v>0</v>
          </cell>
          <cell r="AA1162">
            <v>0</v>
          </cell>
          <cell r="AB1162">
            <v>7900</v>
          </cell>
          <cell r="AC1162">
            <v>0</v>
          </cell>
          <cell r="AD1162">
            <v>0</v>
          </cell>
          <cell r="AE1162">
            <v>4804.7</v>
          </cell>
          <cell r="AF1162">
            <v>0</v>
          </cell>
          <cell r="AG1162">
            <v>0</v>
          </cell>
          <cell r="AH1162">
            <v>1300</v>
          </cell>
          <cell r="AI1162">
            <v>0</v>
          </cell>
          <cell r="AJ1162">
            <v>0</v>
          </cell>
          <cell r="AK1162">
            <v>0</v>
          </cell>
          <cell r="AL1162">
            <v>0</v>
          </cell>
          <cell r="AM1162">
            <v>0</v>
          </cell>
          <cell r="AN1162">
            <v>0</v>
          </cell>
          <cell r="AO1162">
            <v>0</v>
          </cell>
          <cell r="AP1162">
            <v>0</v>
          </cell>
          <cell r="AQ1162">
            <v>0</v>
          </cell>
          <cell r="AR1162">
            <v>0</v>
          </cell>
          <cell r="AS1162">
            <v>0</v>
          </cell>
          <cell r="AT1162">
            <v>0</v>
          </cell>
        </row>
        <row r="1163">
          <cell r="A1163">
            <v>42688</v>
          </cell>
          <cell r="B1163">
            <v>30</v>
          </cell>
          <cell r="C1163">
            <v>0</v>
          </cell>
          <cell r="D1163">
            <v>26104.2</v>
          </cell>
          <cell r="E1163">
            <v>100</v>
          </cell>
          <cell r="F1163">
            <v>200</v>
          </cell>
          <cell r="G1163">
            <v>1605</v>
          </cell>
          <cell r="H1163">
            <v>0</v>
          </cell>
          <cell r="I1163">
            <v>0</v>
          </cell>
          <cell r="J1163">
            <v>0</v>
          </cell>
          <cell r="K1163">
            <v>500</v>
          </cell>
          <cell r="L1163">
            <v>0</v>
          </cell>
          <cell r="M1163">
            <v>500</v>
          </cell>
          <cell r="N1163">
            <v>0</v>
          </cell>
          <cell r="O1163">
            <v>0</v>
          </cell>
          <cell r="P1163">
            <v>999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14237.1</v>
          </cell>
          <cell r="W1163">
            <v>500</v>
          </cell>
          <cell r="X1163">
            <v>0</v>
          </cell>
          <cell r="Y1163">
            <v>780.90000000001805</v>
          </cell>
          <cell r="Z1163">
            <v>0</v>
          </cell>
          <cell r="AA1163">
            <v>0</v>
          </cell>
          <cell r="AB1163">
            <v>7900</v>
          </cell>
          <cell r="AC1163">
            <v>0</v>
          </cell>
          <cell r="AD1163">
            <v>0</v>
          </cell>
          <cell r="AE1163">
            <v>4804.7</v>
          </cell>
          <cell r="AF1163">
            <v>0</v>
          </cell>
          <cell r="AG1163">
            <v>0</v>
          </cell>
          <cell r="AH1163">
            <v>1300</v>
          </cell>
          <cell r="AI1163">
            <v>0</v>
          </cell>
          <cell r="AJ1163">
            <v>0</v>
          </cell>
          <cell r="AK1163">
            <v>0</v>
          </cell>
          <cell r="AL1163">
            <v>0</v>
          </cell>
          <cell r="AM1163">
            <v>0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</row>
        <row r="1164">
          <cell r="A1164">
            <v>42689</v>
          </cell>
          <cell r="B1164">
            <v>0</v>
          </cell>
          <cell r="C1164">
            <v>0</v>
          </cell>
          <cell r="D1164">
            <v>26104.2</v>
          </cell>
          <cell r="E1164">
            <v>0</v>
          </cell>
          <cell r="F1164">
            <v>0</v>
          </cell>
          <cell r="G1164">
            <v>1605</v>
          </cell>
          <cell r="H1164">
            <v>0</v>
          </cell>
          <cell r="I1164">
            <v>0</v>
          </cell>
          <cell r="J1164">
            <v>0</v>
          </cell>
          <cell r="K1164">
            <v>500</v>
          </cell>
          <cell r="L1164">
            <v>500</v>
          </cell>
          <cell r="M1164">
            <v>500</v>
          </cell>
          <cell r="N1164">
            <v>0</v>
          </cell>
          <cell r="O1164">
            <v>0</v>
          </cell>
          <cell r="P1164">
            <v>999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14237.1</v>
          </cell>
          <cell r="W1164">
            <v>0</v>
          </cell>
          <cell r="X1164">
            <v>0</v>
          </cell>
          <cell r="Y1164">
            <v>780.90000000001805</v>
          </cell>
          <cell r="Z1164">
            <v>0</v>
          </cell>
          <cell r="AA1164">
            <v>0</v>
          </cell>
          <cell r="AB1164">
            <v>7900</v>
          </cell>
          <cell r="AC1164">
            <v>0</v>
          </cell>
          <cell r="AD1164">
            <v>0</v>
          </cell>
          <cell r="AE1164">
            <v>4804.7</v>
          </cell>
          <cell r="AF1164">
            <v>0</v>
          </cell>
          <cell r="AG1164">
            <v>0</v>
          </cell>
          <cell r="AH1164">
            <v>1300</v>
          </cell>
          <cell r="AI1164">
            <v>0</v>
          </cell>
          <cell r="AJ1164">
            <v>0</v>
          </cell>
          <cell r="AK1164">
            <v>0</v>
          </cell>
          <cell r="AL1164">
            <v>0</v>
          </cell>
          <cell r="AM1164">
            <v>0</v>
          </cell>
          <cell r="AN1164">
            <v>0</v>
          </cell>
          <cell r="AO1164">
            <v>0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</row>
        <row r="1165">
          <cell r="A1165">
            <v>42690</v>
          </cell>
          <cell r="B1165">
            <v>30</v>
          </cell>
          <cell r="C1165">
            <v>150</v>
          </cell>
          <cell r="D1165">
            <v>25984.2</v>
          </cell>
          <cell r="E1165">
            <v>0</v>
          </cell>
          <cell r="F1165">
            <v>100</v>
          </cell>
          <cell r="G1165">
            <v>1505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500</v>
          </cell>
          <cell r="M1165">
            <v>0</v>
          </cell>
          <cell r="N1165">
            <v>0</v>
          </cell>
          <cell r="O1165">
            <v>0</v>
          </cell>
          <cell r="P1165">
            <v>999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14237.1</v>
          </cell>
          <cell r="W1165">
            <v>0</v>
          </cell>
          <cell r="X1165">
            <v>0</v>
          </cell>
          <cell r="Y1165">
            <v>780.90000000001805</v>
          </cell>
          <cell r="Z1165">
            <v>0</v>
          </cell>
          <cell r="AA1165">
            <v>0</v>
          </cell>
          <cell r="AB1165">
            <v>7900</v>
          </cell>
          <cell r="AC1165">
            <v>0</v>
          </cell>
          <cell r="AD1165">
            <v>0</v>
          </cell>
          <cell r="AE1165">
            <v>4804.7</v>
          </cell>
          <cell r="AF1165">
            <v>0</v>
          </cell>
          <cell r="AG1165">
            <v>0</v>
          </cell>
          <cell r="AH1165">
            <v>1300</v>
          </cell>
          <cell r="AI1165">
            <v>0</v>
          </cell>
          <cell r="AJ1165">
            <v>0</v>
          </cell>
          <cell r="AK1165">
            <v>0</v>
          </cell>
          <cell r="AL1165">
            <v>0</v>
          </cell>
          <cell r="AM1165">
            <v>0</v>
          </cell>
          <cell r="AN1165">
            <v>0</v>
          </cell>
          <cell r="AO1165">
            <v>0</v>
          </cell>
          <cell r="AP1165">
            <v>0</v>
          </cell>
          <cell r="AQ1165">
            <v>0</v>
          </cell>
          <cell r="AR1165">
            <v>0</v>
          </cell>
          <cell r="AS1165">
            <v>0</v>
          </cell>
          <cell r="AT1165">
            <v>0</v>
          </cell>
        </row>
        <row r="1166">
          <cell r="A1166">
            <v>42691</v>
          </cell>
          <cell r="B1166">
            <v>0</v>
          </cell>
          <cell r="C1166">
            <v>375</v>
          </cell>
          <cell r="D1166">
            <v>25609.200000000001</v>
          </cell>
          <cell r="E1166">
            <v>0</v>
          </cell>
          <cell r="F1166">
            <v>0</v>
          </cell>
          <cell r="G1166">
            <v>1505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999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14237.1</v>
          </cell>
          <cell r="W1166">
            <v>0</v>
          </cell>
          <cell r="X1166">
            <v>0</v>
          </cell>
          <cell r="Y1166">
            <v>780.90000000001805</v>
          </cell>
          <cell r="Z1166">
            <v>0</v>
          </cell>
          <cell r="AA1166">
            <v>0</v>
          </cell>
          <cell r="AB1166">
            <v>7900</v>
          </cell>
          <cell r="AC1166">
            <v>0</v>
          </cell>
          <cell r="AD1166">
            <v>0</v>
          </cell>
          <cell r="AE1166">
            <v>4804.7</v>
          </cell>
          <cell r="AF1166">
            <v>0</v>
          </cell>
          <cell r="AG1166">
            <v>0</v>
          </cell>
          <cell r="AH1166">
            <v>1300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</row>
        <row r="1167">
          <cell r="A1167">
            <v>42692</v>
          </cell>
          <cell r="B1167">
            <v>0</v>
          </cell>
          <cell r="C1167">
            <v>0</v>
          </cell>
          <cell r="D1167">
            <v>25609.200000000001</v>
          </cell>
          <cell r="E1167">
            <v>0</v>
          </cell>
          <cell r="F1167">
            <v>0</v>
          </cell>
          <cell r="G1167">
            <v>1505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999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14237.1</v>
          </cell>
          <cell r="W1167">
            <v>0</v>
          </cell>
          <cell r="X1167">
            <v>0</v>
          </cell>
          <cell r="Y1167">
            <v>780.90000000001805</v>
          </cell>
          <cell r="Z1167">
            <v>0</v>
          </cell>
          <cell r="AA1167">
            <v>0</v>
          </cell>
          <cell r="AB1167">
            <v>7900</v>
          </cell>
          <cell r="AC1167">
            <v>0</v>
          </cell>
          <cell r="AD1167">
            <v>0</v>
          </cell>
          <cell r="AE1167">
            <v>4804.7</v>
          </cell>
          <cell r="AF1167">
            <v>0</v>
          </cell>
          <cell r="AG1167">
            <v>0</v>
          </cell>
          <cell r="AH1167">
            <v>1300</v>
          </cell>
          <cell r="AI1167">
            <v>0</v>
          </cell>
          <cell r="AJ1167">
            <v>0</v>
          </cell>
          <cell r="AK1167">
            <v>0</v>
          </cell>
          <cell r="AL1167">
            <v>0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0</v>
          </cell>
          <cell r="AR1167">
            <v>0</v>
          </cell>
          <cell r="AS1167">
            <v>0</v>
          </cell>
          <cell r="AT1167">
            <v>0</v>
          </cell>
        </row>
        <row r="1168">
          <cell r="A1168">
            <v>42695</v>
          </cell>
          <cell r="B1168">
            <v>30</v>
          </cell>
          <cell r="C1168">
            <v>0</v>
          </cell>
          <cell r="D1168">
            <v>25639.200000000001</v>
          </cell>
          <cell r="E1168">
            <v>0</v>
          </cell>
          <cell r="F1168">
            <v>0</v>
          </cell>
          <cell r="G1168">
            <v>1505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1400</v>
          </cell>
          <cell r="O1168">
            <v>0</v>
          </cell>
          <cell r="P1168">
            <v>2399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14237.1</v>
          </cell>
          <cell r="W1168">
            <v>140</v>
          </cell>
          <cell r="X1168">
            <v>0</v>
          </cell>
          <cell r="Y1168">
            <v>920.90000000001805</v>
          </cell>
          <cell r="Z1168">
            <v>0</v>
          </cell>
          <cell r="AA1168">
            <v>0</v>
          </cell>
          <cell r="AB1168">
            <v>7900</v>
          </cell>
          <cell r="AC1168">
            <v>0</v>
          </cell>
          <cell r="AD1168">
            <v>0</v>
          </cell>
          <cell r="AE1168">
            <v>4804.7</v>
          </cell>
          <cell r="AF1168">
            <v>0</v>
          </cell>
          <cell r="AG1168">
            <v>0</v>
          </cell>
          <cell r="AH1168">
            <v>1300</v>
          </cell>
          <cell r="AI1168">
            <v>0</v>
          </cell>
          <cell r="AJ1168">
            <v>0</v>
          </cell>
          <cell r="AK1168">
            <v>0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</row>
        <row r="1169">
          <cell r="A1169">
            <v>42696</v>
          </cell>
          <cell r="B1169">
            <v>0</v>
          </cell>
          <cell r="C1169">
            <v>0</v>
          </cell>
          <cell r="D1169">
            <v>25639.200000000001</v>
          </cell>
          <cell r="E1169">
            <v>0</v>
          </cell>
          <cell r="F1169">
            <v>0</v>
          </cell>
          <cell r="G1169">
            <v>1505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550</v>
          </cell>
          <cell r="O1169">
            <v>1400</v>
          </cell>
          <cell r="P1169">
            <v>1549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14237.1</v>
          </cell>
          <cell r="W1169">
            <v>0</v>
          </cell>
          <cell r="X1169">
            <v>0</v>
          </cell>
          <cell r="Y1169">
            <v>920.90000000001805</v>
          </cell>
          <cell r="Z1169">
            <v>0</v>
          </cell>
          <cell r="AA1169">
            <v>0</v>
          </cell>
          <cell r="AB1169">
            <v>7900</v>
          </cell>
          <cell r="AC1169">
            <v>0</v>
          </cell>
          <cell r="AD1169">
            <v>0</v>
          </cell>
          <cell r="AE1169">
            <v>4804.7</v>
          </cell>
          <cell r="AF1169">
            <v>0</v>
          </cell>
          <cell r="AG1169">
            <v>0</v>
          </cell>
          <cell r="AH1169">
            <v>1300</v>
          </cell>
          <cell r="AI1169">
            <v>0</v>
          </cell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  <cell r="AO1169">
            <v>0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  <cell r="AT1169">
            <v>0</v>
          </cell>
        </row>
        <row r="1170">
          <cell r="A1170">
            <v>42697</v>
          </cell>
          <cell r="B1170">
            <v>30</v>
          </cell>
          <cell r="C1170">
            <v>600</v>
          </cell>
          <cell r="D1170">
            <v>25069.200000000001</v>
          </cell>
          <cell r="E1170">
            <v>0</v>
          </cell>
          <cell r="F1170">
            <v>0</v>
          </cell>
          <cell r="G1170">
            <v>1505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300</v>
          </cell>
          <cell r="O1170">
            <v>550</v>
          </cell>
          <cell r="P1170">
            <v>1299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14237.1</v>
          </cell>
          <cell r="W1170">
            <v>0</v>
          </cell>
          <cell r="X1170">
            <v>0</v>
          </cell>
          <cell r="Y1170">
            <v>920.90000000001805</v>
          </cell>
          <cell r="Z1170">
            <v>0</v>
          </cell>
          <cell r="AA1170">
            <v>0</v>
          </cell>
          <cell r="AB1170">
            <v>7900</v>
          </cell>
          <cell r="AC1170">
            <v>0</v>
          </cell>
          <cell r="AD1170">
            <v>0</v>
          </cell>
          <cell r="AE1170">
            <v>4804.7</v>
          </cell>
          <cell r="AF1170">
            <v>0</v>
          </cell>
          <cell r="AG1170">
            <v>0</v>
          </cell>
          <cell r="AH1170">
            <v>1300</v>
          </cell>
          <cell r="AI1170">
            <v>0</v>
          </cell>
          <cell r="AJ1170">
            <v>0</v>
          </cell>
          <cell r="AK1170">
            <v>0</v>
          </cell>
          <cell r="AL1170">
            <v>0</v>
          </cell>
          <cell r="AM1170">
            <v>0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AS1170">
            <v>0</v>
          </cell>
          <cell r="AT1170">
            <v>0</v>
          </cell>
        </row>
        <row r="1171">
          <cell r="A1171">
            <v>42698</v>
          </cell>
          <cell r="B1171">
            <v>30</v>
          </cell>
          <cell r="C1171">
            <v>0</v>
          </cell>
          <cell r="D1171">
            <v>25099.200000000001</v>
          </cell>
          <cell r="E1171">
            <v>0</v>
          </cell>
          <cell r="F1171">
            <v>0</v>
          </cell>
          <cell r="G1171">
            <v>1505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200</v>
          </cell>
          <cell r="O1171">
            <v>300</v>
          </cell>
          <cell r="P1171">
            <v>1199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14237.1</v>
          </cell>
          <cell r="W1171">
            <v>0</v>
          </cell>
          <cell r="X1171">
            <v>0</v>
          </cell>
          <cell r="Y1171">
            <v>920.90000000001805</v>
          </cell>
          <cell r="Z1171">
            <v>0</v>
          </cell>
          <cell r="AA1171">
            <v>0</v>
          </cell>
          <cell r="AB1171">
            <v>7900</v>
          </cell>
          <cell r="AC1171">
            <v>0</v>
          </cell>
          <cell r="AD1171">
            <v>0</v>
          </cell>
          <cell r="AE1171">
            <v>4804.7</v>
          </cell>
          <cell r="AF1171">
            <v>0</v>
          </cell>
          <cell r="AG1171">
            <v>0</v>
          </cell>
          <cell r="AH1171">
            <v>1300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P1171">
            <v>0</v>
          </cell>
          <cell r="AQ1171">
            <v>0</v>
          </cell>
          <cell r="AR1171">
            <v>0</v>
          </cell>
          <cell r="AS1171">
            <v>0</v>
          </cell>
          <cell r="AT1171">
            <v>0</v>
          </cell>
        </row>
        <row r="1172">
          <cell r="A1172">
            <v>42699</v>
          </cell>
          <cell r="B1172">
            <v>0</v>
          </cell>
          <cell r="C1172">
            <v>0</v>
          </cell>
          <cell r="D1172">
            <v>25099.200000000001</v>
          </cell>
          <cell r="E1172">
            <v>0</v>
          </cell>
          <cell r="F1172">
            <v>0</v>
          </cell>
          <cell r="G1172">
            <v>1505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400</v>
          </cell>
          <cell r="O1172">
            <v>200</v>
          </cell>
          <cell r="P1172">
            <v>1399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14237.1</v>
          </cell>
          <cell r="W1172">
            <v>0</v>
          </cell>
          <cell r="X1172">
            <v>0</v>
          </cell>
          <cell r="Y1172">
            <v>920.90000000001805</v>
          </cell>
          <cell r="Z1172">
            <v>0</v>
          </cell>
          <cell r="AA1172">
            <v>0</v>
          </cell>
          <cell r="AB1172">
            <v>7900</v>
          </cell>
          <cell r="AC1172">
            <v>0</v>
          </cell>
          <cell r="AD1172">
            <v>0</v>
          </cell>
          <cell r="AE1172">
            <v>4804.7</v>
          </cell>
          <cell r="AF1172">
            <v>0</v>
          </cell>
          <cell r="AG1172">
            <v>0</v>
          </cell>
          <cell r="AH1172">
            <v>1300</v>
          </cell>
          <cell r="AI1172">
            <v>0</v>
          </cell>
          <cell r="AJ1172">
            <v>0</v>
          </cell>
          <cell r="AK1172">
            <v>0</v>
          </cell>
          <cell r="AL1172">
            <v>0</v>
          </cell>
          <cell r="AM1172">
            <v>0</v>
          </cell>
          <cell r="AN1172">
            <v>0</v>
          </cell>
          <cell r="AO1172">
            <v>0</v>
          </cell>
          <cell r="AP1172">
            <v>0</v>
          </cell>
          <cell r="AQ1172">
            <v>0</v>
          </cell>
          <cell r="AR1172">
            <v>0</v>
          </cell>
          <cell r="AS1172">
            <v>0</v>
          </cell>
          <cell r="AT1172">
            <v>0</v>
          </cell>
        </row>
        <row r="1173">
          <cell r="A1173">
            <v>42702</v>
          </cell>
          <cell r="B1173">
            <v>30</v>
          </cell>
          <cell r="C1173">
            <v>0</v>
          </cell>
          <cell r="D1173">
            <v>25129.200000000001</v>
          </cell>
          <cell r="E1173">
            <v>0</v>
          </cell>
          <cell r="F1173">
            <v>0</v>
          </cell>
          <cell r="G1173">
            <v>1505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400</v>
          </cell>
          <cell r="P1173">
            <v>999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14237.1</v>
          </cell>
          <cell r="W1173">
            <v>0</v>
          </cell>
          <cell r="X1173">
            <v>0</v>
          </cell>
          <cell r="Y1173">
            <v>920.90000000001805</v>
          </cell>
          <cell r="Z1173">
            <v>0</v>
          </cell>
          <cell r="AA1173">
            <v>0</v>
          </cell>
          <cell r="AB1173">
            <v>7900</v>
          </cell>
          <cell r="AC1173">
            <v>0</v>
          </cell>
          <cell r="AD1173">
            <v>0</v>
          </cell>
          <cell r="AE1173">
            <v>4804.7</v>
          </cell>
          <cell r="AF1173">
            <v>0</v>
          </cell>
          <cell r="AG1173">
            <v>0</v>
          </cell>
          <cell r="AH1173">
            <v>1300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  <cell r="AT1173">
            <v>0</v>
          </cell>
        </row>
        <row r="1174">
          <cell r="A1174">
            <v>42703</v>
          </cell>
          <cell r="B1174">
            <v>0</v>
          </cell>
          <cell r="C1174">
            <v>0</v>
          </cell>
          <cell r="D1174">
            <v>25129.200000000001</v>
          </cell>
          <cell r="E1174">
            <v>0</v>
          </cell>
          <cell r="F1174">
            <v>0</v>
          </cell>
          <cell r="G1174">
            <v>1505</v>
          </cell>
          <cell r="H1174">
            <v>0</v>
          </cell>
          <cell r="I1174">
            <v>0</v>
          </cell>
          <cell r="J1174">
            <v>0</v>
          </cell>
          <cell r="K1174">
            <v>500.1</v>
          </cell>
          <cell r="L1174">
            <v>0</v>
          </cell>
          <cell r="M1174">
            <v>500.1</v>
          </cell>
          <cell r="N1174">
            <v>0</v>
          </cell>
          <cell r="O1174">
            <v>0</v>
          </cell>
          <cell r="P1174">
            <v>999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14237.1</v>
          </cell>
          <cell r="W1174">
            <v>0</v>
          </cell>
          <cell r="X1174">
            <v>0</v>
          </cell>
          <cell r="Y1174">
            <v>920.90000000001805</v>
          </cell>
          <cell r="Z1174">
            <v>0</v>
          </cell>
          <cell r="AA1174">
            <v>0</v>
          </cell>
          <cell r="AB1174">
            <v>7900</v>
          </cell>
          <cell r="AC1174">
            <v>0</v>
          </cell>
          <cell r="AD1174">
            <v>0</v>
          </cell>
          <cell r="AE1174">
            <v>4804.7</v>
          </cell>
          <cell r="AF1174">
            <v>0</v>
          </cell>
          <cell r="AG1174">
            <v>0</v>
          </cell>
          <cell r="AH1174">
            <v>1300</v>
          </cell>
          <cell r="AI1174">
            <v>0</v>
          </cell>
          <cell r="AJ1174">
            <v>0</v>
          </cell>
          <cell r="AK1174">
            <v>0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</row>
        <row r="1175">
          <cell r="A1175">
            <v>42704</v>
          </cell>
          <cell r="B1175">
            <v>30</v>
          </cell>
          <cell r="C1175">
            <v>0</v>
          </cell>
          <cell r="D1175">
            <v>25159.200000000001</v>
          </cell>
          <cell r="E1175">
            <v>0</v>
          </cell>
          <cell r="F1175">
            <v>0</v>
          </cell>
          <cell r="G1175">
            <v>1505</v>
          </cell>
          <cell r="H1175">
            <v>0</v>
          </cell>
          <cell r="I1175">
            <v>0</v>
          </cell>
          <cell r="J1175">
            <v>0</v>
          </cell>
          <cell r="K1175">
            <v>500.1</v>
          </cell>
          <cell r="L1175">
            <v>500.1</v>
          </cell>
          <cell r="M1175">
            <v>500.1</v>
          </cell>
          <cell r="N1175">
            <v>0</v>
          </cell>
          <cell r="O1175">
            <v>0</v>
          </cell>
          <cell r="P1175">
            <v>999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14237.1</v>
          </cell>
          <cell r="W1175">
            <v>0</v>
          </cell>
          <cell r="X1175">
            <v>0</v>
          </cell>
          <cell r="Y1175">
            <v>920.90000000001805</v>
          </cell>
          <cell r="Z1175">
            <v>0</v>
          </cell>
          <cell r="AA1175">
            <v>0</v>
          </cell>
          <cell r="AB1175">
            <v>7900</v>
          </cell>
          <cell r="AC1175">
            <v>0</v>
          </cell>
          <cell r="AD1175">
            <v>0</v>
          </cell>
          <cell r="AE1175">
            <v>4804.7</v>
          </cell>
          <cell r="AF1175">
            <v>0</v>
          </cell>
          <cell r="AG1175">
            <v>0</v>
          </cell>
          <cell r="AH1175">
            <v>1300</v>
          </cell>
          <cell r="AI1175">
            <v>0</v>
          </cell>
          <cell r="AJ1175">
            <v>0</v>
          </cell>
          <cell r="AK1175">
            <v>0</v>
          </cell>
          <cell r="AL1175">
            <v>0</v>
          </cell>
          <cell r="AM1175">
            <v>0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  <cell r="AT1175">
            <v>0</v>
          </cell>
        </row>
        <row r="1176">
          <cell r="A1176">
            <v>42705</v>
          </cell>
          <cell r="B1176">
            <v>30.1</v>
          </cell>
          <cell r="C1176">
            <v>0</v>
          </cell>
          <cell r="D1176">
            <v>25189.3</v>
          </cell>
          <cell r="E1176">
            <v>0</v>
          </cell>
          <cell r="F1176">
            <v>0</v>
          </cell>
          <cell r="G1176">
            <v>1505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500.1</v>
          </cell>
          <cell r="M1176">
            <v>0</v>
          </cell>
          <cell r="N1176">
            <v>2700</v>
          </cell>
          <cell r="O1176">
            <v>0</v>
          </cell>
          <cell r="P1176">
            <v>3699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14237.1</v>
          </cell>
          <cell r="W1176">
            <v>0</v>
          </cell>
          <cell r="X1176">
            <v>0</v>
          </cell>
          <cell r="Y1176">
            <v>920.90000000001805</v>
          </cell>
          <cell r="Z1176">
            <v>0</v>
          </cell>
          <cell r="AA1176">
            <v>0</v>
          </cell>
          <cell r="AB1176">
            <v>7900</v>
          </cell>
          <cell r="AC1176">
            <v>0</v>
          </cell>
          <cell r="AD1176">
            <v>0</v>
          </cell>
          <cell r="AE1176">
            <v>4804.7</v>
          </cell>
          <cell r="AF1176">
            <v>0</v>
          </cell>
          <cell r="AG1176">
            <v>0</v>
          </cell>
          <cell r="AH1176">
            <v>1300</v>
          </cell>
          <cell r="AI1176">
            <v>0</v>
          </cell>
          <cell r="AJ1176">
            <v>0</v>
          </cell>
          <cell r="AK1176">
            <v>0</v>
          </cell>
          <cell r="AL1176">
            <v>0</v>
          </cell>
          <cell r="AM1176">
            <v>0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AS1176">
            <v>0</v>
          </cell>
          <cell r="AT1176">
            <v>0</v>
          </cell>
        </row>
        <row r="1177">
          <cell r="A1177">
            <v>42706</v>
          </cell>
          <cell r="B1177">
            <v>0</v>
          </cell>
          <cell r="C1177">
            <v>0</v>
          </cell>
          <cell r="D1177">
            <v>25189.3</v>
          </cell>
          <cell r="E1177">
            <v>0</v>
          </cell>
          <cell r="F1177">
            <v>0</v>
          </cell>
          <cell r="G1177">
            <v>1505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2802.5</v>
          </cell>
          <cell r="O1177">
            <v>2100</v>
          </cell>
          <cell r="P1177">
            <v>4401.5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14237.1</v>
          </cell>
          <cell r="W1177">
            <v>0</v>
          </cell>
          <cell r="X1177">
            <v>0</v>
          </cell>
          <cell r="Y1177">
            <v>920.90000000001805</v>
          </cell>
          <cell r="Z1177">
            <v>0</v>
          </cell>
          <cell r="AA1177">
            <v>0</v>
          </cell>
          <cell r="AB1177">
            <v>7900</v>
          </cell>
          <cell r="AC1177">
            <v>0</v>
          </cell>
          <cell r="AD1177">
            <v>0</v>
          </cell>
          <cell r="AE1177">
            <v>4804.7</v>
          </cell>
          <cell r="AF1177">
            <v>0</v>
          </cell>
          <cell r="AG1177">
            <v>0</v>
          </cell>
          <cell r="AH1177">
            <v>1300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0</v>
          </cell>
          <cell r="AO1177">
            <v>0</v>
          </cell>
          <cell r="AP1177">
            <v>0</v>
          </cell>
          <cell r="AQ1177">
            <v>0</v>
          </cell>
          <cell r="AR1177">
            <v>0</v>
          </cell>
          <cell r="AS1177">
            <v>0</v>
          </cell>
          <cell r="AT1177">
            <v>0</v>
          </cell>
        </row>
        <row r="1178">
          <cell r="A1178">
            <v>42709</v>
          </cell>
          <cell r="B1178">
            <v>30</v>
          </cell>
          <cell r="C1178">
            <v>0</v>
          </cell>
          <cell r="D1178">
            <v>25219.3</v>
          </cell>
          <cell r="E1178">
            <v>0</v>
          </cell>
          <cell r="F1178">
            <v>200</v>
          </cell>
          <cell r="G1178">
            <v>1305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2200</v>
          </cell>
          <cell r="O1178">
            <v>2502.5</v>
          </cell>
          <cell r="P1178">
            <v>4099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14237.1</v>
          </cell>
          <cell r="W1178">
            <v>200</v>
          </cell>
          <cell r="X1178">
            <v>0</v>
          </cell>
          <cell r="Y1178">
            <v>1120.9000000000181</v>
          </cell>
          <cell r="Z1178">
            <v>0</v>
          </cell>
          <cell r="AA1178">
            <v>0</v>
          </cell>
          <cell r="AB1178">
            <v>7900</v>
          </cell>
          <cell r="AC1178">
            <v>0</v>
          </cell>
          <cell r="AD1178">
            <v>0</v>
          </cell>
          <cell r="AE1178">
            <v>4804.7</v>
          </cell>
          <cell r="AF1178">
            <v>0</v>
          </cell>
          <cell r="AG1178">
            <v>0</v>
          </cell>
          <cell r="AH1178">
            <v>1300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T1178">
            <v>0</v>
          </cell>
        </row>
        <row r="1179">
          <cell r="A1179">
            <v>42710</v>
          </cell>
          <cell r="B1179">
            <v>0</v>
          </cell>
          <cell r="C1179">
            <v>0</v>
          </cell>
          <cell r="D1179">
            <v>25219.3</v>
          </cell>
          <cell r="E1179">
            <v>0</v>
          </cell>
          <cell r="F1179">
            <v>0</v>
          </cell>
          <cell r="G1179">
            <v>1305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1000</v>
          </cell>
          <cell r="O1179">
            <v>1900</v>
          </cell>
          <cell r="P1179">
            <v>3199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14237.1</v>
          </cell>
          <cell r="W1179">
            <v>0</v>
          </cell>
          <cell r="X1179">
            <v>0</v>
          </cell>
          <cell r="Y1179">
            <v>1120.9000000000181</v>
          </cell>
          <cell r="Z1179">
            <v>0</v>
          </cell>
          <cell r="AA1179">
            <v>0</v>
          </cell>
          <cell r="AB1179">
            <v>7900</v>
          </cell>
          <cell r="AC1179">
            <v>0</v>
          </cell>
          <cell r="AD1179">
            <v>0</v>
          </cell>
          <cell r="AE1179">
            <v>4804.7</v>
          </cell>
          <cell r="AF1179">
            <v>0</v>
          </cell>
          <cell r="AG1179">
            <v>0</v>
          </cell>
          <cell r="AH1179">
            <v>1300</v>
          </cell>
          <cell r="AI1179">
            <v>0</v>
          </cell>
          <cell r="AJ1179">
            <v>0</v>
          </cell>
          <cell r="AK1179">
            <v>0</v>
          </cell>
          <cell r="AL1179">
            <v>0</v>
          </cell>
          <cell r="AM1179">
            <v>0</v>
          </cell>
          <cell r="AN1179">
            <v>0</v>
          </cell>
          <cell r="AO1179">
            <v>0</v>
          </cell>
          <cell r="AP1179">
            <v>0</v>
          </cell>
          <cell r="AQ1179">
            <v>0</v>
          </cell>
          <cell r="AR1179">
            <v>0</v>
          </cell>
          <cell r="AS1179">
            <v>0</v>
          </cell>
          <cell r="AT1179">
            <v>0</v>
          </cell>
        </row>
        <row r="1180">
          <cell r="A1180">
            <v>42711</v>
          </cell>
          <cell r="B1180">
            <v>30</v>
          </cell>
          <cell r="C1180">
            <v>0</v>
          </cell>
          <cell r="D1180">
            <v>25249.3</v>
          </cell>
          <cell r="E1180">
            <v>0</v>
          </cell>
          <cell r="F1180">
            <v>500</v>
          </cell>
          <cell r="G1180">
            <v>805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600</v>
          </cell>
          <cell r="O1180">
            <v>1000</v>
          </cell>
          <cell r="P1180">
            <v>2799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14237.1</v>
          </cell>
          <cell r="W1180">
            <v>0</v>
          </cell>
          <cell r="X1180">
            <v>0</v>
          </cell>
          <cell r="Y1180">
            <v>1120.9000000000181</v>
          </cell>
          <cell r="Z1180">
            <v>0</v>
          </cell>
          <cell r="AA1180">
            <v>0</v>
          </cell>
          <cell r="AB1180">
            <v>7900</v>
          </cell>
          <cell r="AC1180">
            <v>0</v>
          </cell>
          <cell r="AD1180">
            <v>0</v>
          </cell>
          <cell r="AE1180">
            <v>4804.7</v>
          </cell>
          <cell r="AF1180">
            <v>0</v>
          </cell>
          <cell r="AG1180">
            <v>0</v>
          </cell>
          <cell r="AH1180">
            <v>1300</v>
          </cell>
          <cell r="AI1180">
            <v>0</v>
          </cell>
          <cell r="AJ1180">
            <v>0</v>
          </cell>
          <cell r="AK1180">
            <v>0</v>
          </cell>
          <cell r="AL1180">
            <v>0</v>
          </cell>
          <cell r="AM1180">
            <v>0</v>
          </cell>
          <cell r="AN1180">
            <v>0</v>
          </cell>
          <cell r="AO1180">
            <v>0</v>
          </cell>
          <cell r="AP1180">
            <v>0</v>
          </cell>
          <cell r="AQ1180">
            <v>0</v>
          </cell>
          <cell r="AR1180">
            <v>0</v>
          </cell>
          <cell r="AS1180">
            <v>0</v>
          </cell>
          <cell r="AT1180">
            <v>0</v>
          </cell>
        </row>
        <row r="1181">
          <cell r="A1181">
            <v>42712</v>
          </cell>
          <cell r="B1181">
            <v>0</v>
          </cell>
          <cell r="C1181">
            <v>0</v>
          </cell>
          <cell r="D1181">
            <v>25249.3</v>
          </cell>
          <cell r="E1181">
            <v>0</v>
          </cell>
          <cell r="F1181">
            <v>0</v>
          </cell>
          <cell r="G1181">
            <v>805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2799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14237.1</v>
          </cell>
          <cell r="W1181">
            <v>0</v>
          </cell>
          <cell r="X1181">
            <v>0</v>
          </cell>
          <cell r="Y1181">
            <v>1120.9000000000181</v>
          </cell>
          <cell r="Z1181">
            <v>0</v>
          </cell>
          <cell r="AA1181">
            <v>0</v>
          </cell>
          <cell r="AB1181">
            <v>7900</v>
          </cell>
          <cell r="AC1181">
            <v>0</v>
          </cell>
          <cell r="AD1181">
            <v>0</v>
          </cell>
          <cell r="AE1181">
            <v>4804.7</v>
          </cell>
          <cell r="AF1181">
            <v>0</v>
          </cell>
          <cell r="AG1181">
            <v>0</v>
          </cell>
          <cell r="AH1181">
            <v>1300</v>
          </cell>
          <cell r="AI1181">
            <v>0</v>
          </cell>
          <cell r="AJ1181">
            <v>0</v>
          </cell>
          <cell r="AK1181">
            <v>0</v>
          </cell>
          <cell r="AL1181">
            <v>0</v>
          </cell>
          <cell r="AM1181">
            <v>0</v>
          </cell>
          <cell r="AN1181">
            <v>0</v>
          </cell>
          <cell r="AO1181">
            <v>0</v>
          </cell>
          <cell r="AP1181">
            <v>0</v>
          </cell>
          <cell r="AQ1181">
            <v>0</v>
          </cell>
          <cell r="AR1181">
            <v>0</v>
          </cell>
          <cell r="AS1181">
            <v>0</v>
          </cell>
          <cell r="AT1181">
            <v>0</v>
          </cell>
        </row>
        <row r="1182">
          <cell r="A1182">
            <v>42713</v>
          </cell>
          <cell r="B1182">
            <v>0</v>
          </cell>
          <cell r="C1182">
            <v>0</v>
          </cell>
          <cell r="D1182">
            <v>25249.3</v>
          </cell>
          <cell r="E1182">
            <v>0</v>
          </cell>
          <cell r="F1182">
            <v>0</v>
          </cell>
          <cell r="G1182">
            <v>805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1109</v>
          </cell>
          <cell r="O1182">
            <v>1800</v>
          </cell>
          <cell r="P1182">
            <v>2108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14237.1</v>
          </cell>
          <cell r="W1182">
            <v>0</v>
          </cell>
          <cell r="X1182">
            <v>0</v>
          </cell>
          <cell r="Y1182">
            <v>1120.9000000000181</v>
          </cell>
          <cell r="Z1182">
            <v>0</v>
          </cell>
          <cell r="AA1182">
            <v>0</v>
          </cell>
          <cell r="AB1182">
            <v>7900</v>
          </cell>
          <cell r="AC1182">
            <v>0</v>
          </cell>
          <cell r="AD1182">
            <v>0</v>
          </cell>
          <cell r="AE1182">
            <v>4804.7</v>
          </cell>
          <cell r="AF1182">
            <v>0</v>
          </cell>
          <cell r="AG1182">
            <v>0</v>
          </cell>
          <cell r="AH1182">
            <v>1300</v>
          </cell>
          <cell r="AI1182">
            <v>0</v>
          </cell>
          <cell r="AJ1182">
            <v>0</v>
          </cell>
          <cell r="AK1182">
            <v>0</v>
          </cell>
          <cell r="AL1182">
            <v>0</v>
          </cell>
          <cell r="AM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AS1182">
            <v>0</v>
          </cell>
          <cell r="AT1182">
            <v>0</v>
          </cell>
        </row>
        <row r="1183">
          <cell r="A1183">
            <v>42716</v>
          </cell>
          <cell r="B1183">
            <v>30</v>
          </cell>
          <cell r="C1183">
            <v>0</v>
          </cell>
          <cell r="D1183">
            <v>25279.3</v>
          </cell>
          <cell r="E1183">
            <v>0</v>
          </cell>
          <cell r="F1183">
            <v>0</v>
          </cell>
          <cell r="G1183">
            <v>805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200</v>
          </cell>
          <cell r="O1183">
            <v>1109</v>
          </cell>
          <cell r="P1183">
            <v>1199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14237.1</v>
          </cell>
          <cell r="W1183">
            <v>0</v>
          </cell>
          <cell r="X1183">
            <v>0</v>
          </cell>
          <cell r="Y1183">
            <v>1120.9000000000181</v>
          </cell>
          <cell r="Z1183">
            <v>0</v>
          </cell>
          <cell r="AA1183">
            <v>0</v>
          </cell>
          <cell r="AB1183">
            <v>7900</v>
          </cell>
          <cell r="AC1183">
            <v>0</v>
          </cell>
          <cell r="AD1183">
            <v>0</v>
          </cell>
          <cell r="AE1183">
            <v>4804.7</v>
          </cell>
          <cell r="AF1183">
            <v>0</v>
          </cell>
          <cell r="AG1183">
            <v>0</v>
          </cell>
          <cell r="AH1183">
            <v>1300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T1183">
            <v>0</v>
          </cell>
        </row>
        <row r="1184">
          <cell r="A1184">
            <v>42717</v>
          </cell>
          <cell r="B1184">
            <v>400</v>
          </cell>
          <cell r="C1184">
            <v>1299.9000000000001</v>
          </cell>
          <cell r="D1184">
            <v>24379.399999999998</v>
          </cell>
          <cell r="E1184">
            <v>0</v>
          </cell>
          <cell r="F1184">
            <v>0</v>
          </cell>
          <cell r="G1184">
            <v>805</v>
          </cell>
          <cell r="H1184">
            <v>0</v>
          </cell>
          <cell r="I1184">
            <v>0</v>
          </cell>
          <cell r="J1184">
            <v>0</v>
          </cell>
          <cell r="K1184">
            <v>800</v>
          </cell>
          <cell r="L1184">
            <v>0</v>
          </cell>
          <cell r="M1184">
            <v>800</v>
          </cell>
          <cell r="N1184">
            <v>0</v>
          </cell>
          <cell r="O1184">
            <v>200</v>
          </cell>
          <cell r="P1184">
            <v>999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14237.1</v>
          </cell>
          <cell r="W1184">
            <v>0</v>
          </cell>
          <cell r="X1184">
            <v>0</v>
          </cell>
          <cell r="Y1184">
            <v>1120.9000000000181</v>
          </cell>
          <cell r="Z1184">
            <v>0</v>
          </cell>
          <cell r="AA1184">
            <v>0</v>
          </cell>
          <cell r="AB1184">
            <v>7900</v>
          </cell>
          <cell r="AC1184">
            <v>0</v>
          </cell>
          <cell r="AD1184">
            <v>0</v>
          </cell>
          <cell r="AE1184">
            <v>4804.7</v>
          </cell>
          <cell r="AF1184">
            <v>0</v>
          </cell>
          <cell r="AG1184">
            <v>0</v>
          </cell>
          <cell r="AH1184">
            <v>1300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P1184">
            <v>0</v>
          </cell>
          <cell r="AQ1184">
            <v>0</v>
          </cell>
          <cell r="AR1184">
            <v>0</v>
          </cell>
          <cell r="AS1184">
            <v>0</v>
          </cell>
          <cell r="AT1184">
            <v>0</v>
          </cell>
        </row>
        <row r="1185">
          <cell r="A1185">
            <v>42718</v>
          </cell>
          <cell r="B1185">
            <v>30</v>
          </cell>
          <cell r="C1185">
            <v>0</v>
          </cell>
          <cell r="D1185">
            <v>24409.399999999998</v>
          </cell>
          <cell r="E1185">
            <v>0</v>
          </cell>
          <cell r="F1185">
            <v>0</v>
          </cell>
          <cell r="G1185">
            <v>805</v>
          </cell>
          <cell r="H1185">
            <v>0</v>
          </cell>
          <cell r="I1185">
            <v>0</v>
          </cell>
          <cell r="J1185">
            <v>0</v>
          </cell>
          <cell r="K1185">
            <v>1671.3</v>
          </cell>
          <cell r="L1185">
            <v>800</v>
          </cell>
          <cell r="M1185">
            <v>1671.3000000000002</v>
          </cell>
          <cell r="N1185">
            <v>0</v>
          </cell>
          <cell r="O1185">
            <v>0</v>
          </cell>
          <cell r="P1185">
            <v>999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14237.1</v>
          </cell>
          <cell r="W1185">
            <v>0</v>
          </cell>
          <cell r="X1185">
            <v>0</v>
          </cell>
          <cell r="Y1185">
            <v>1120.9000000000181</v>
          </cell>
          <cell r="Z1185">
            <v>0</v>
          </cell>
          <cell r="AA1185">
            <v>0</v>
          </cell>
          <cell r="AB1185">
            <v>7900</v>
          </cell>
          <cell r="AC1185">
            <v>0</v>
          </cell>
          <cell r="AD1185">
            <v>0</v>
          </cell>
          <cell r="AE1185">
            <v>4804.7</v>
          </cell>
          <cell r="AF1185">
            <v>0</v>
          </cell>
          <cell r="AG1185">
            <v>0</v>
          </cell>
          <cell r="AH1185">
            <v>1300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P1185">
            <v>0</v>
          </cell>
          <cell r="AQ1185">
            <v>0</v>
          </cell>
          <cell r="AR1185">
            <v>0</v>
          </cell>
          <cell r="AS1185">
            <v>0</v>
          </cell>
          <cell r="AT1185">
            <v>0</v>
          </cell>
        </row>
        <row r="1186">
          <cell r="A1186">
            <v>42719</v>
          </cell>
          <cell r="B1186">
            <v>30</v>
          </cell>
          <cell r="C1186">
            <v>1495</v>
          </cell>
          <cell r="D1186">
            <v>22944.399999999998</v>
          </cell>
          <cell r="E1186">
            <v>0</v>
          </cell>
          <cell r="F1186">
            <v>0</v>
          </cell>
          <cell r="G1186">
            <v>805</v>
          </cell>
          <cell r="H1186">
            <v>0</v>
          </cell>
          <cell r="I1186">
            <v>0</v>
          </cell>
          <cell r="J1186">
            <v>0</v>
          </cell>
          <cell r="K1186">
            <v>2100</v>
          </cell>
          <cell r="L1186">
            <v>1171.3</v>
          </cell>
          <cell r="M1186">
            <v>2600</v>
          </cell>
          <cell r="N1186">
            <v>0</v>
          </cell>
          <cell r="O1186">
            <v>0</v>
          </cell>
          <cell r="P1186">
            <v>999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14237.1</v>
          </cell>
          <cell r="W1186">
            <v>0</v>
          </cell>
          <cell r="X1186">
            <v>0</v>
          </cell>
          <cell r="Y1186">
            <v>1120.9000000000181</v>
          </cell>
          <cell r="Z1186">
            <v>0</v>
          </cell>
          <cell r="AA1186">
            <v>0</v>
          </cell>
          <cell r="AB1186">
            <v>7900</v>
          </cell>
          <cell r="AC1186">
            <v>0</v>
          </cell>
          <cell r="AD1186">
            <v>0</v>
          </cell>
          <cell r="AE1186">
            <v>4804.7</v>
          </cell>
          <cell r="AF1186">
            <v>0</v>
          </cell>
          <cell r="AG1186">
            <v>300</v>
          </cell>
          <cell r="AH1186">
            <v>1000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AS1186">
            <v>0</v>
          </cell>
          <cell r="AT1186">
            <v>0</v>
          </cell>
        </row>
        <row r="1187">
          <cell r="A1187">
            <v>42720</v>
          </cell>
          <cell r="B1187">
            <v>0</v>
          </cell>
          <cell r="C1187">
            <v>0</v>
          </cell>
          <cell r="D1187">
            <v>22944.399999999998</v>
          </cell>
          <cell r="E1187">
            <v>0</v>
          </cell>
          <cell r="F1187">
            <v>0</v>
          </cell>
          <cell r="G1187">
            <v>805</v>
          </cell>
          <cell r="H1187">
            <v>0</v>
          </cell>
          <cell r="I1187">
            <v>0</v>
          </cell>
          <cell r="J1187">
            <v>0</v>
          </cell>
          <cell r="K1187">
            <v>1200</v>
          </cell>
          <cell r="L1187">
            <v>1900</v>
          </cell>
          <cell r="M1187">
            <v>1900</v>
          </cell>
          <cell r="N1187">
            <v>0</v>
          </cell>
          <cell r="O1187">
            <v>0</v>
          </cell>
          <cell r="P1187">
            <v>999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14237.1</v>
          </cell>
          <cell r="W1187">
            <v>0</v>
          </cell>
          <cell r="X1187">
            <v>0</v>
          </cell>
          <cell r="Y1187">
            <v>1120.9000000000181</v>
          </cell>
          <cell r="Z1187">
            <v>0</v>
          </cell>
          <cell r="AA1187">
            <v>0</v>
          </cell>
          <cell r="AB1187">
            <v>7900</v>
          </cell>
          <cell r="AC1187">
            <v>0</v>
          </cell>
          <cell r="AD1187">
            <v>0</v>
          </cell>
          <cell r="AE1187">
            <v>4804.7</v>
          </cell>
          <cell r="AF1187">
            <v>0</v>
          </cell>
          <cell r="AG1187">
            <v>200</v>
          </cell>
          <cell r="AH1187">
            <v>800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T1187">
            <v>0</v>
          </cell>
        </row>
        <row r="1188">
          <cell r="A1188">
            <v>42723</v>
          </cell>
          <cell r="B1188">
            <v>30</v>
          </cell>
          <cell r="C1188">
            <v>0</v>
          </cell>
          <cell r="D1188">
            <v>22974.399999999998</v>
          </cell>
          <cell r="E1188">
            <v>0</v>
          </cell>
          <cell r="F1188">
            <v>0</v>
          </cell>
          <cell r="G1188">
            <v>805</v>
          </cell>
          <cell r="H1188">
            <v>0</v>
          </cell>
          <cell r="I1188">
            <v>0</v>
          </cell>
          <cell r="J1188">
            <v>0</v>
          </cell>
          <cell r="K1188">
            <v>1499.9</v>
          </cell>
          <cell r="L1188">
            <v>1200</v>
          </cell>
          <cell r="M1188">
            <v>2199.9</v>
          </cell>
          <cell r="N1188">
            <v>0</v>
          </cell>
          <cell r="O1188">
            <v>0</v>
          </cell>
          <cell r="P1188">
            <v>999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14237.1</v>
          </cell>
          <cell r="W1188">
            <v>0</v>
          </cell>
          <cell r="X1188">
            <v>0</v>
          </cell>
          <cell r="Y1188">
            <v>1120.9000000000181</v>
          </cell>
          <cell r="Z1188">
            <v>0</v>
          </cell>
          <cell r="AA1188">
            <v>0</v>
          </cell>
          <cell r="AB1188">
            <v>7900</v>
          </cell>
          <cell r="AC1188">
            <v>0</v>
          </cell>
          <cell r="AD1188">
            <v>0</v>
          </cell>
          <cell r="AE1188">
            <v>4804.7</v>
          </cell>
          <cell r="AF1188">
            <v>200</v>
          </cell>
          <cell r="AG1188">
            <v>0</v>
          </cell>
          <cell r="AH1188">
            <v>1000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0</v>
          </cell>
          <cell r="AQ1188">
            <v>0</v>
          </cell>
          <cell r="AR1188">
            <v>0</v>
          </cell>
          <cell r="AS1188">
            <v>0</v>
          </cell>
          <cell r="AT1188">
            <v>0</v>
          </cell>
        </row>
        <row r="1189">
          <cell r="A1189">
            <v>42724</v>
          </cell>
          <cell r="B1189">
            <v>0</v>
          </cell>
          <cell r="C1189">
            <v>0</v>
          </cell>
          <cell r="D1189">
            <v>22974.399999999998</v>
          </cell>
          <cell r="E1189">
            <v>0</v>
          </cell>
          <cell r="F1189">
            <v>0</v>
          </cell>
          <cell r="G1189">
            <v>805</v>
          </cell>
          <cell r="H1189">
            <v>0</v>
          </cell>
          <cell r="I1189">
            <v>0</v>
          </cell>
          <cell r="J1189">
            <v>0</v>
          </cell>
          <cell r="K1189">
            <v>700</v>
          </cell>
          <cell r="L1189">
            <v>1499.9</v>
          </cell>
          <cell r="M1189">
            <v>1400</v>
          </cell>
          <cell r="N1189">
            <v>300</v>
          </cell>
          <cell r="O1189">
            <v>300</v>
          </cell>
          <cell r="P1189">
            <v>999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14237.1</v>
          </cell>
          <cell r="W1189">
            <v>0</v>
          </cell>
          <cell r="X1189">
            <v>0</v>
          </cell>
          <cell r="Y1189">
            <v>1120.9000000000181</v>
          </cell>
          <cell r="Z1189">
            <v>0</v>
          </cell>
          <cell r="AA1189">
            <v>0</v>
          </cell>
          <cell r="AB1189">
            <v>7900</v>
          </cell>
          <cell r="AC1189">
            <v>0</v>
          </cell>
          <cell r="AD1189">
            <v>0</v>
          </cell>
          <cell r="AE1189">
            <v>4804.7</v>
          </cell>
          <cell r="AF1189">
            <v>0</v>
          </cell>
          <cell r="AG1189">
            <v>0</v>
          </cell>
          <cell r="AH1189">
            <v>1000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AS1189">
            <v>0</v>
          </cell>
          <cell r="AT1189">
            <v>0</v>
          </cell>
        </row>
        <row r="1190">
          <cell r="A1190">
            <v>42725</v>
          </cell>
          <cell r="B1190">
            <v>30</v>
          </cell>
          <cell r="C1190">
            <v>0</v>
          </cell>
          <cell r="D1190">
            <v>23004.399999999998</v>
          </cell>
          <cell r="E1190">
            <v>0</v>
          </cell>
          <cell r="F1190">
            <v>0</v>
          </cell>
          <cell r="G1190">
            <v>805</v>
          </cell>
          <cell r="H1190">
            <v>0</v>
          </cell>
          <cell r="I1190">
            <v>0</v>
          </cell>
          <cell r="J1190">
            <v>0</v>
          </cell>
          <cell r="K1190">
            <v>300</v>
          </cell>
          <cell r="L1190">
            <v>1200</v>
          </cell>
          <cell r="M1190">
            <v>500</v>
          </cell>
          <cell r="N1190">
            <v>0</v>
          </cell>
          <cell r="O1190">
            <v>0</v>
          </cell>
          <cell r="P1190">
            <v>999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14237.1</v>
          </cell>
          <cell r="W1190">
            <v>0</v>
          </cell>
          <cell r="X1190">
            <v>0</v>
          </cell>
          <cell r="Y1190">
            <v>1120.9000000000181</v>
          </cell>
          <cell r="Z1190">
            <v>0</v>
          </cell>
          <cell r="AA1190">
            <v>0</v>
          </cell>
          <cell r="AB1190">
            <v>7900</v>
          </cell>
          <cell r="AC1190">
            <v>0</v>
          </cell>
          <cell r="AD1190">
            <v>0</v>
          </cell>
          <cell r="AE1190">
            <v>4804.7</v>
          </cell>
          <cell r="AF1190">
            <v>300</v>
          </cell>
          <cell r="AG1190">
            <v>0</v>
          </cell>
          <cell r="AH1190">
            <v>1300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T1190">
            <v>0</v>
          </cell>
        </row>
        <row r="1191">
          <cell r="A1191">
            <v>42726</v>
          </cell>
          <cell r="B1191">
            <v>30</v>
          </cell>
          <cell r="C1191">
            <v>0</v>
          </cell>
          <cell r="D1191">
            <v>23034.399999999998</v>
          </cell>
          <cell r="E1191">
            <v>0</v>
          </cell>
          <cell r="F1191">
            <v>0</v>
          </cell>
          <cell r="G1191">
            <v>805</v>
          </cell>
          <cell r="H1191">
            <v>0</v>
          </cell>
          <cell r="I1191">
            <v>0</v>
          </cell>
          <cell r="J1191">
            <v>0</v>
          </cell>
          <cell r="K1191">
            <v>200</v>
          </cell>
          <cell r="L1191">
            <v>500</v>
          </cell>
          <cell r="M1191">
            <v>200</v>
          </cell>
          <cell r="N1191">
            <v>200</v>
          </cell>
          <cell r="O1191">
            <v>0</v>
          </cell>
          <cell r="P1191">
            <v>1199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14237.1</v>
          </cell>
          <cell r="W1191">
            <v>0</v>
          </cell>
          <cell r="X1191">
            <v>0</v>
          </cell>
          <cell r="Y1191">
            <v>1120.9000000000181</v>
          </cell>
          <cell r="Z1191">
            <v>0</v>
          </cell>
          <cell r="AA1191">
            <v>0</v>
          </cell>
          <cell r="AB1191">
            <v>7900</v>
          </cell>
          <cell r="AC1191">
            <v>0</v>
          </cell>
          <cell r="AD1191">
            <v>0</v>
          </cell>
          <cell r="AE1191">
            <v>4804.7</v>
          </cell>
          <cell r="AF1191">
            <v>0</v>
          </cell>
          <cell r="AG1191">
            <v>0</v>
          </cell>
          <cell r="AH1191">
            <v>1300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AS1191">
            <v>0</v>
          </cell>
          <cell r="AT1191">
            <v>0</v>
          </cell>
        </row>
        <row r="1192">
          <cell r="A1192">
            <v>42727</v>
          </cell>
          <cell r="B1192">
            <v>0</v>
          </cell>
          <cell r="C1192">
            <v>0</v>
          </cell>
          <cell r="D1192">
            <v>23034.399999999998</v>
          </cell>
          <cell r="E1192">
            <v>0</v>
          </cell>
          <cell r="F1192">
            <v>0</v>
          </cell>
          <cell r="G1192">
            <v>805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200</v>
          </cell>
          <cell r="M1192">
            <v>0</v>
          </cell>
          <cell r="N1192">
            <v>1200</v>
          </cell>
          <cell r="O1192">
            <v>0</v>
          </cell>
          <cell r="P1192">
            <v>2399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14237.1</v>
          </cell>
          <cell r="W1192">
            <v>0</v>
          </cell>
          <cell r="X1192">
            <v>190.6</v>
          </cell>
          <cell r="Y1192">
            <v>930.30000000001803</v>
          </cell>
          <cell r="Z1192">
            <v>0</v>
          </cell>
          <cell r="AA1192">
            <v>0</v>
          </cell>
          <cell r="AB1192">
            <v>7900</v>
          </cell>
          <cell r="AC1192">
            <v>0</v>
          </cell>
          <cell r="AD1192">
            <v>0</v>
          </cell>
          <cell r="AE1192">
            <v>4804.7</v>
          </cell>
          <cell r="AF1192">
            <v>300</v>
          </cell>
          <cell r="AG1192">
            <v>0</v>
          </cell>
          <cell r="AH1192">
            <v>1600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AS1192">
            <v>0</v>
          </cell>
          <cell r="AT1192">
            <v>0</v>
          </cell>
        </row>
        <row r="1193">
          <cell r="A1193">
            <v>42730</v>
          </cell>
          <cell r="B1193">
            <v>30</v>
          </cell>
          <cell r="C1193">
            <v>0</v>
          </cell>
          <cell r="D1193">
            <v>23064.399999999998</v>
          </cell>
          <cell r="E1193">
            <v>0</v>
          </cell>
          <cell r="F1193">
            <v>0</v>
          </cell>
          <cell r="G1193">
            <v>805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1200</v>
          </cell>
          <cell r="O1193">
            <v>1200</v>
          </cell>
          <cell r="P1193">
            <v>2399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14237.1</v>
          </cell>
          <cell r="W1193">
            <v>0</v>
          </cell>
          <cell r="X1193">
            <v>0</v>
          </cell>
          <cell r="Y1193">
            <v>930.30000000001803</v>
          </cell>
          <cell r="Z1193">
            <v>0</v>
          </cell>
          <cell r="AA1193">
            <v>0</v>
          </cell>
          <cell r="AB1193">
            <v>7900</v>
          </cell>
          <cell r="AC1193">
            <v>0</v>
          </cell>
          <cell r="AD1193">
            <v>0</v>
          </cell>
          <cell r="AE1193">
            <v>4804.7</v>
          </cell>
          <cell r="AF1193">
            <v>0</v>
          </cell>
          <cell r="AG1193">
            <v>0</v>
          </cell>
          <cell r="AH1193">
            <v>1600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AS1193">
            <v>0</v>
          </cell>
          <cell r="AT1193">
            <v>0</v>
          </cell>
        </row>
        <row r="1194">
          <cell r="A1194">
            <v>42731</v>
          </cell>
          <cell r="B1194">
            <v>0</v>
          </cell>
          <cell r="C1194">
            <v>100</v>
          </cell>
          <cell r="D1194">
            <v>22964.399999999998</v>
          </cell>
          <cell r="E1194">
            <v>0</v>
          </cell>
          <cell r="F1194">
            <v>0</v>
          </cell>
          <cell r="G1194">
            <v>805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1400</v>
          </cell>
          <cell r="O1194">
            <v>1000</v>
          </cell>
          <cell r="P1194">
            <v>2799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14237.1</v>
          </cell>
          <cell r="W1194">
            <v>0</v>
          </cell>
          <cell r="X1194">
            <v>110</v>
          </cell>
          <cell r="Y1194">
            <v>820.30000000001803</v>
          </cell>
          <cell r="Z1194">
            <v>0</v>
          </cell>
          <cell r="AA1194">
            <v>0</v>
          </cell>
          <cell r="AB1194">
            <v>7900</v>
          </cell>
          <cell r="AC1194">
            <v>0</v>
          </cell>
          <cell r="AD1194">
            <v>0</v>
          </cell>
          <cell r="AE1194">
            <v>4804.7</v>
          </cell>
          <cell r="AF1194">
            <v>0</v>
          </cell>
          <cell r="AG1194">
            <v>0</v>
          </cell>
          <cell r="AH1194">
            <v>1600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AS1194">
            <v>0</v>
          </cell>
          <cell r="AT1194">
            <v>0</v>
          </cell>
        </row>
        <row r="1195">
          <cell r="A1195">
            <v>42732</v>
          </cell>
          <cell r="B1195">
            <v>0</v>
          </cell>
          <cell r="C1195">
            <v>0</v>
          </cell>
          <cell r="D1195">
            <v>22964.399999999998</v>
          </cell>
          <cell r="E1195">
            <v>0</v>
          </cell>
          <cell r="F1195">
            <v>0</v>
          </cell>
          <cell r="G1195">
            <v>805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800</v>
          </cell>
          <cell r="O1195">
            <v>900</v>
          </cell>
          <cell r="P1195">
            <v>2699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312</v>
          </cell>
          <cell r="V1195">
            <v>13925.1</v>
          </cell>
          <cell r="W1195">
            <v>0</v>
          </cell>
          <cell r="X1195">
            <v>306.8</v>
          </cell>
          <cell r="Y1195">
            <v>513.50000000001796</v>
          </cell>
          <cell r="Z1195">
            <v>0</v>
          </cell>
          <cell r="AA1195">
            <v>0</v>
          </cell>
          <cell r="AB1195">
            <v>7900</v>
          </cell>
          <cell r="AC1195">
            <v>0</v>
          </cell>
          <cell r="AD1195">
            <v>0</v>
          </cell>
          <cell r="AE1195">
            <v>4804.7</v>
          </cell>
          <cell r="AF1195">
            <v>0</v>
          </cell>
          <cell r="AG1195">
            <v>0</v>
          </cell>
          <cell r="AH1195">
            <v>1600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0</v>
          </cell>
          <cell r="AQ1195">
            <v>0</v>
          </cell>
          <cell r="AR1195">
            <v>0</v>
          </cell>
          <cell r="AS1195">
            <v>0</v>
          </cell>
          <cell r="AT1195">
            <v>0</v>
          </cell>
        </row>
        <row r="1196">
          <cell r="A1196">
            <v>42733</v>
          </cell>
          <cell r="B1196">
            <v>0</v>
          </cell>
          <cell r="C1196">
            <v>0</v>
          </cell>
          <cell r="D1196">
            <v>22964.399999999998</v>
          </cell>
          <cell r="E1196">
            <v>0</v>
          </cell>
          <cell r="F1196">
            <v>0</v>
          </cell>
          <cell r="G1196">
            <v>805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200</v>
          </cell>
          <cell r="O1196">
            <v>800</v>
          </cell>
          <cell r="P1196">
            <v>2099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13925.1</v>
          </cell>
          <cell r="W1196">
            <v>0</v>
          </cell>
          <cell r="X1196">
            <v>0</v>
          </cell>
          <cell r="Y1196">
            <v>513.50000000001796</v>
          </cell>
          <cell r="Z1196">
            <v>0</v>
          </cell>
          <cell r="AA1196">
            <v>0</v>
          </cell>
          <cell r="AB1196">
            <v>7900</v>
          </cell>
          <cell r="AC1196">
            <v>0</v>
          </cell>
          <cell r="AD1196">
            <v>0</v>
          </cell>
          <cell r="AE1196">
            <v>4804.7</v>
          </cell>
          <cell r="AF1196">
            <v>0</v>
          </cell>
          <cell r="AG1196">
            <v>0</v>
          </cell>
          <cell r="AH1196">
            <v>1600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0</v>
          </cell>
          <cell r="AQ1196">
            <v>0</v>
          </cell>
          <cell r="AR1196">
            <v>0</v>
          </cell>
          <cell r="AS1196">
            <v>0</v>
          </cell>
          <cell r="AT1196">
            <v>0</v>
          </cell>
        </row>
        <row r="1197">
          <cell r="A1197">
            <v>42734</v>
          </cell>
          <cell r="B1197">
            <v>0</v>
          </cell>
          <cell r="C1197">
            <v>0</v>
          </cell>
          <cell r="D1197">
            <v>22964.399999999998</v>
          </cell>
          <cell r="E1197">
            <v>0</v>
          </cell>
          <cell r="F1197">
            <v>0</v>
          </cell>
          <cell r="G1197">
            <v>805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2099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13925.1</v>
          </cell>
          <cell r="W1197">
            <v>0</v>
          </cell>
          <cell r="X1197">
            <v>0</v>
          </cell>
          <cell r="Y1197">
            <v>513.50000000001796</v>
          </cell>
          <cell r="Z1197">
            <v>0</v>
          </cell>
          <cell r="AA1197">
            <v>0</v>
          </cell>
          <cell r="AB1197">
            <v>7900</v>
          </cell>
          <cell r="AC1197">
            <v>0</v>
          </cell>
          <cell r="AD1197">
            <v>0</v>
          </cell>
          <cell r="AE1197">
            <v>4804.7</v>
          </cell>
          <cell r="AF1197">
            <v>0</v>
          </cell>
          <cell r="AG1197">
            <v>0</v>
          </cell>
          <cell r="AH1197">
            <v>1600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AS1197">
            <v>0</v>
          </cell>
          <cell r="AT1197">
            <v>0</v>
          </cell>
        </row>
        <row r="1198">
          <cell r="A1198">
            <v>42737</v>
          </cell>
          <cell r="B1198">
            <v>30</v>
          </cell>
          <cell r="C1198">
            <v>0</v>
          </cell>
          <cell r="D1198">
            <v>22994.399999999998</v>
          </cell>
          <cell r="E1198">
            <v>0</v>
          </cell>
          <cell r="F1198">
            <v>0</v>
          </cell>
          <cell r="G1198">
            <v>805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600</v>
          </cell>
          <cell r="O1198">
            <v>200</v>
          </cell>
          <cell r="P1198">
            <v>2499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13925.1</v>
          </cell>
          <cell r="W1198">
            <v>0</v>
          </cell>
          <cell r="X1198">
            <v>0</v>
          </cell>
          <cell r="Y1198">
            <v>513.50000000001796</v>
          </cell>
          <cell r="Z1198">
            <v>0</v>
          </cell>
          <cell r="AA1198">
            <v>0</v>
          </cell>
          <cell r="AB1198">
            <v>7900</v>
          </cell>
          <cell r="AC1198">
            <v>0</v>
          </cell>
          <cell r="AD1198">
            <v>0</v>
          </cell>
          <cell r="AE1198">
            <v>4804.7</v>
          </cell>
          <cell r="AF1198">
            <v>0</v>
          </cell>
          <cell r="AG1198">
            <v>0</v>
          </cell>
          <cell r="AH1198">
            <v>1600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T1198">
            <v>0</v>
          </cell>
        </row>
        <row r="1199">
          <cell r="A1199">
            <v>42738</v>
          </cell>
          <cell r="B1199">
            <v>0</v>
          </cell>
          <cell r="C1199">
            <v>0</v>
          </cell>
          <cell r="D1199">
            <v>22994.399999999998</v>
          </cell>
          <cell r="E1199">
            <v>0</v>
          </cell>
          <cell r="F1199">
            <v>0</v>
          </cell>
          <cell r="G1199">
            <v>805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1100</v>
          </cell>
          <cell r="P1199">
            <v>1399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13925.1</v>
          </cell>
          <cell r="W1199">
            <v>0</v>
          </cell>
          <cell r="X1199">
            <v>0</v>
          </cell>
          <cell r="Y1199">
            <v>513.50000000001796</v>
          </cell>
          <cell r="Z1199">
            <v>0</v>
          </cell>
          <cell r="AA1199">
            <v>0</v>
          </cell>
          <cell r="AB1199">
            <v>7900</v>
          </cell>
          <cell r="AC1199">
            <v>0</v>
          </cell>
          <cell r="AD1199">
            <v>0</v>
          </cell>
          <cell r="AE1199">
            <v>4804.7</v>
          </cell>
          <cell r="AF1199">
            <v>0</v>
          </cell>
          <cell r="AG1199">
            <v>0</v>
          </cell>
          <cell r="AH1199">
            <v>1600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</row>
        <row r="1200">
          <cell r="A1200">
            <v>42739</v>
          </cell>
          <cell r="B1200">
            <v>30.1</v>
          </cell>
          <cell r="C1200">
            <v>0</v>
          </cell>
          <cell r="D1200">
            <v>23024.499999999996</v>
          </cell>
          <cell r="E1200">
            <v>225</v>
          </cell>
          <cell r="F1200">
            <v>0</v>
          </cell>
          <cell r="G1200">
            <v>1030</v>
          </cell>
          <cell r="H1200">
            <v>0</v>
          </cell>
          <cell r="I1200">
            <v>0</v>
          </cell>
          <cell r="J1200">
            <v>0</v>
          </cell>
          <cell r="K1200">
            <v>599.9</v>
          </cell>
          <cell r="L1200">
            <v>0</v>
          </cell>
          <cell r="M1200">
            <v>599.9</v>
          </cell>
          <cell r="N1200">
            <v>0</v>
          </cell>
          <cell r="O1200">
            <v>0</v>
          </cell>
          <cell r="P1200">
            <v>1399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13925.1</v>
          </cell>
          <cell r="W1200">
            <v>0</v>
          </cell>
          <cell r="X1200">
            <v>0</v>
          </cell>
          <cell r="Y1200">
            <v>513.50000000001796</v>
          </cell>
          <cell r="Z1200">
            <v>0</v>
          </cell>
          <cell r="AA1200">
            <v>0</v>
          </cell>
          <cell r="AB1200">
            <v>7900</v>
          </cell>
          <cell r="AC1200">
            <v>0</v>
          </cell>
          <cell r="AD1200">
            <v>0</v>
          </cell>
          <cell r="AE1200">
            <v>4804.7</v>
          </cell>
          <cell r="AF1200">
            <v>0</v>
          </cell>
          <cell r="AG1200">
            <v>0</v>
          </cell>
          <cell r="AH1200">
            <v>1600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P1200">
            <v>0</v>
          </cell>
          <cell r="AQ1200">
            <v>0</v>
          </cell>
          <cell r="AR1200">
            <v>0</v>
          </cell>
          <cell r="AS1200">
            <v>0</v>
          </cell>
          <cell r="AT1200">
            <v>0</v>
          </cell>
        </row>
        <row r="1201">
          <cell r="A1201">
            <v>42740</v>
          </cell>
          <cell r="B1201">
            <v>230</v>
          </cell>
          <cell r="C1201">
            <v>140</v>
          </cell>
          <cell r="D1201">
            <v>23114.499999999996</v>
          </cell>
          <cell r="E1201">
            <v>0</v>
          </cell>
          <cell r="F1201">
            <v>0</v>
          </cell>
          <cell r="G1201">
            <v>1030</v>
          </cell>
          <cell r="H1201">
            <v>0</v>
          </cell>
          <cell r="I1201">
            <v>0</v>
          </cell>
          <cell r="J1201">
            <v>0</v>
          </cell>
          <cell r="K1201">
            <v>1100</v>
          </cell>
          <cell r="L1201">
            <v>299.89999999999998</v>
          </cell>
          <cell r="M1201">
            <v>1400</v>
          </cell>
          <cell r="N1201">
            <v>0</v>
          </cell>
          <cell r="O1201">
            <v>200</v>
          </cell>
          <cell r="P1201">
            <v>1199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13925.1</v>
          </cell>
          <cell r="W1201">
            <v>0</v>
          </cell>
          <cell r="X1201">
            <v>0</v>
          </cell>
          <cell r="Y1201">
            <v>513.50000000001796</v>
          </cell>
          <cell r="Z1201">
            <v>0</v>
          </cell>
          <cell r="AA1201">
            <v>0</v>
          </cell>
          <cell r="AB1201">
            <v>7900</v>
          </cell>
          <cell r="AC1201">
            <v>0</v>
          </cell>
          <cell r="AD1201">
            <v>0</v>
          </cell>
          <cell r="AE1201">
            <v>4804.7</v>
          </cell>
          <cell r="AF1201">
            <v>0</v>
          </cell>
          <cell r="AG1201">
            <v>0</v>
          </cell>
          <cell r="AH1201">
            <v>1600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0</v>
          </cell>
          <cell r="AR1201">
            <v>0</v>
          </cell>
          <cell r="AS1201">
            <v>0</v>
          </cell>
          <cell r="AT1201">
            <v>0</v>
          </cell>
        </row>
        <row r="1202">
          <cell r="A1202">
            <v>42741</v>
          </cell>
          <cell r="B1202">
            <v>96.5</v>
          </cell>
          <cell r="C1202">
            <v>0</v>
          </cell>
          <cell r="D1202">
            <v>23210.999999999996</v>
          </cell>
          <cell r="E1202">
            <v>0</v>
          </cell>
          <cell r="F1202">
            <v>0</v>
          </cell>
          <cell r="G1202">
            <v>1030</v>
          </cell>
          <cell r="H1202">
            <v>0</v>
          </cell>
          <cell r="I1202">
            <v>0</v>
          </cell>
          <cell r="J1202">
            <v>0</v>
          </cell>
          <cell r="K1202">
            <v>1200</v>
          </cell>
          <cell r="L1202">
            <v>800</v>
          </cell>
          <cell r="M1202">
            <v>1800</v>
          </cell>
          <cell r="N1202">
            <v>0</v>
          </cell>
          <cell r="O1202">
            <v>0</v>
          </cell>
          <cell r="P1202">
            <v>1199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13925.1</v>
          </cell>
          <cell r="W1202">
            <v>0</v>
          </cell>
          <cell r="X1202">
            <v>0</v>
          </cell>
          <cell r="Y1202">
            <v>513.50000000001796</v>
          </cell>
          <cell r="Z1202">
            <v>0</v>
          </cell>
          <cell r="AA1202">
            <v>0</v>
          </cell>
          <cell r="AB1202">
            <v>7900</v>
          </cell>
          <cell r="AC1202">
            <v>0</v>
          </cell>
          <cell r="AD1202">
            <v>0</v>
          </cell>
          <cell r="AE1202">
            <v>4804.7</v>
          </cell>
          <cell r="AF1202">
            <v>0</v>
          </cell>
          <cell r="AG1202">
            <v>0</v>
          </cell>
          <cell r="AH1202">
            <v>1600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</row>
        <row r="1203">
          <cell r="A1203">
            <v>42744</v>
          </cell>
          <cell r="B1203">
            <v>30</v>
          </cell>
          <cell r="C1203">
            <v>0</v>
          </cell>
          <cell r="D1203">
            <v>23240.999999999996</v>
          </cell>
          <cell r="E1203">
            <v>0</v>
          </cell>
          <cell r="F1203">
            <v>0</v>
          </cell>
          <cell r="G1203">
            <v>1030</v>
          </cell>
          <cell r="H1203">
            <v>0</v>
          </cell>
          <cell r="I1203">
            <v>0</v>
          </cell>
          <cell r="J1203">
            <v>0</v>
          </cell>
          <cell r="K1203">
            <v>949.9</v>
          </cell>
          <cell r="L1203">
            <v>900</v>
          </cell>
          <cell r="M1203">
            <v>1849.9</v>
          </cell>
          <cell r="N1203">
            <v>0</v>
          </cell>
          <cell r="O1203">
            <v>0</v>
          </cell>
          <cell r="P1203">
            <v>1199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13925.1</v>
          </cell>
          <cell r="W1203">
            <v>0</v>
          </cell>
          <cell r="X1203">
            <v>0</v>
          </cell>
          <cell r="Y1203">
            <v>513.50000000001796</v>
          </cell>
          <cell r="Z1203">
            <v>0</v>
          </cell>
          <cell r="AA1203">
            <v>0</v>
          </cell>
          <cell r="AB1203">
            <v>7900</v>
          </cell>
          <cell r="AC1203">
            <v>0</v>
          </cell>
          <cell r="AD1203">
            <v>0</v>
          </cell>
          <cell r="AE1203">
            <v>4804.7</v>
          </cell>
          <cell r="AF1203">
            <v>0</v>
          </cell>
          <cell r="AG1203">
            <v>0</v>
          </cell>
          <cell r="AH1203">
            <v>1600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</row>
        <row r="1204">
          <cell r="A1204">
            <v>42745</v>
          </cell>
          <cell r="B1204">
            <v>0</v>
          </cell>
          <cell r="C1204">
            <v>0</v>
          </cell>
          <cell r="D1204">
            <v>23240.999999999996</v>
          </cell>
          <cell r="E1204">
            <v>0</v>
          </cell>
          <cell r="F1204">
            <v>255</v>
          </cell>
          <cell r="G1204">
            <v>775</v>
          </cell>
          <cell r="H1204">
            <v>0</v>
          </cell>
          <cell r="I1204">
            <v>0</v>
          </cell>
          <cell r="J1204">
            <v>0</v>
          </cell>
          <cell r="K1204">
            <v>1345.4</v>
          </cell>
          <cell r="L1204">
            <v>649.9</v>
          </cell>
          <cell r="M1204">
            <v>2545.4</v>
          </cell>
          <cell r="N1204">
            <v>0</v>
          </cell>
          <cell r="O1204">
            <v>0</v>
          </cell>
          <cell r="P1204">
            <v>1199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13925.1</v>
          </cell>
          <cell r="W1204">
            <v>0</v>
          </cell>
          <cell r="X1204">
            <v>110.29999999999998</v>
          </cell>
          <cell r="Y1204">
            <v>403.20000000001801</v>
          </cell>
          <cell r="Z1204">
            <v>0</v>
          </cell>
          <cell r="AA1204">
            <v>0</v>
          </cell>
          <cell r="AB1204">
            <v>7900</v>
          </cell>
          <cell r="AC1204">
            <v>0</v>
          </cell>
          <cell r="AD1204">
            <v>0</v>
          </cell>
          <cell r="AE1204">
            <v>4804.7</v>
          </cell>
          <cell r="AF1204">
            <v>0</v>
          </cell>
          <cell r="AG1204">
            <v>0</v>
          </cell>
          <cell r="AH1204">
            <v>1600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P1204">
            <v>0</v>
          </cell>
          <cell r="AQ1204">
            <v>0</v>
          </cell>
          <cell r="AR1204">
            <v>0</v>
          </cell>
          <cell r="AS1204">
            <v>0</v>
          </cell>
          <cell r="AT1204">
            <v>0</v>
          </cell>
        </row>
        <row r="1205">
          <cell r="A1205">
            <v>42746</v>
          </cell>
          <cell r="B1205">
            <v>130</v>
          </cell>
          <cell r="C1205">
            <v>0</v>
          </cell>
          <cell r="D1205">
            <v>23370.999999999996</v>
          </cell>
          <cell r="E1205">
            <v>0</v>
          </cell>
          <cell r="F1205">
            <v>450</v>
          </cell>
          <cell r="G1205">
            <v>325</v>
          </cell>
          <cell r="H1205">
            <v>0</v>
          </cell>
          <cell r="I1205">
            <v>0</v>
          </cell>
          <cell r="J1205">
            <v>0</v>
          </cell>
          <cell r="K1205">
            <v>2600</v>
          </cell>
          <cell r="L1205">
            <v>1383.4</v>
          </cell>
          <cell r="M1205">
            <v>3761.9999999999995</v>
          </cell>
          <cell r="N1205">
            <v>0</v>
          </cell>
          <cell r="O1205">
            <v>0</v>
          </cell>
          <cell r="P1205">
            <v>1199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13925.1</v>
          </cell>
          <cell r="W1205">
            <v>0</v>
          </cell>
          <cell r="X1205">
            <v>289.2</v>
          </cell>
          <cell r="Y1205">
            <v>114.00000000001802</v>
          </cell>
          <cell r="Z1205">
            <v>0</v>
          </cell>
          <cell r="AA1205">
            <v>0</v>
          </cell>
          <cell r="AB1205">
            <v>7900</v>
          </cell>
          <cell r="AC1205">
            <v>0</v>
          </cell>
          <cell r="AD1205">
            <v>0</v>
          </cell>
          <cell r="AE1205">
            <v>4804.7</v>
          </cell>
          <cell r="AF1205">
            <v>0</v>
          </cell>
          <cell r="AG1205">
            <v>0</v>
          </cell>
          <cell r="AH1205">
            <v>1600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T1205">
            <v>0</v>
          </cell>
        </row>
        <row r="1206">
          <cell r="A1206">
            <v>42747</v>
          </cell>
          <cell r="B1206">
            <v>430</v>
          </cell>
          <cell r="C1206">
            <v>1220</v>
          </cell>
          <cell r="D1206">
            <v>22580.999999999996</v>
          </cell>
          <cell r="E1206">
            <v>0</v>
          </cell>
          <cell r="F1206">
            <v>0</v>
          </cell>
          <cell r="G1206">
            <v>325</v>
          </cell>
          <cell r="H1206">
            <v>0</v>
          </cell>
          <cell r="I1206">
            <v>0</v>
          </cell>
          <cell r="J1206">
            <v>0</v>
          </cell>
          <cell r="K1206">
            <v>3399.9</v>
          </cell>
          <cell r="L1206">
            <v>2600</v>
          </cell>
          <cell r="M1206">
            <v>4561.8999999999996</v>
          </cell>
          <cell r="N1206">
            <v>0</v>
          </cell>
          <cell r="O1206">
            <v>0</v>
          </cell>
          <cell r="P1206">
            <v>1199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13925.1</v>
          </cell>
          <cell r="W1206">
            <v>0</v>
          </cell>
          <cell r="X1206">
            <v>0</v>
          </cell>
          <cell r="Y1206">
            <v>114.00000000001802</v>
          </cell>
          <cell r="Z1206">
            <v>0</v>
          </cell>
          <cell r="AA1206">
            <v>0</v>
          </cell>
          <cell r="AB1206">
            <v>7900</v>
          </cell>
          <cell r="AC1206">
            <v>0</v>
          </cell>
          <cell r="AD1206">
            <v>0</v>
          </cell>
          <cell r="AE1206">
            <v>4804.7</v>
          </cell>
          <cell r="AF1206">
            <v>0</v>
          </cell>
          <cell r="AG1206">
            <v>0</v>
          </cell>
          <cell r="AH1206">
            <v>1600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  <cell r="AO1206">
            <v>0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</row>
        <row r="1207">
          <cell r="A1207">
            <v>42748</v>
          </cell>
          <cell r="B1207">
            <v>400</v>
          </cell>
          <cell r="C1207">
            <v>0</v>
          </cell>
          <cell r="D1207">
            <v>22980.999999999996</v>
          </cell>
          <cell r="E1207">
            <v>0</v>
          </cell>
          <cell r="F1207">
            <v>100</v>
          </cell>
          <cell r="G1207">
            <v>225</v>
          </cell>
          <cell r="H1207">
            <v>0</v>
          </cell>
          <cell r="I1207">
            <v>0</v>
          </cell>
          <cell r="J1207">
            <v>0</v>
          </cell>
          <cell r="K1207">
            <v>2022</v>
          </cell>
          <cell r="L1207">
            <v>3500</v>
          </cell>
          <cell r="M1207">
            <v>3083.8999999999996</v>
          </cell>
          <cell r="N1207">
            <v>0</v>
          </cell>
          <cell r="O1207">
            <v>0</v>
          </cell>
          <cell r="P1207">
            <v>1199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13925.1</v>
          </cell>
          <cell r="W1207">
            <v>0</v>
          </cell>
          <cell r="X1207">
            <v>0</v>
          </cell>
          <cell r="Y1207">
            <v>114.00000000001802</v>
          </cell>
          <cell r="Z1207">
            <v>0</v>
          </cell>
          <cell r="AA1207">
            <v>0</v>
          </cell>
          <cell r="AB1207">
            <v>7900</v>
          </cell>
          <cell r="AC1207">
            <v>0</v>
          </cell>
          <cell r="AD1207">
            <v>0</v>
          </cell>
          <cell r="AE1207">
            <v>4804.7</v>
          </cell>
          <cell r="AF1207">
            <v>0</v>
          </cell>
          <cell r="AG1207">
            <v>0</v>
          </cell>
          <cell r="AH1207">
            <v>1600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</row>
        <row r="1208">
          <cell r="A1208">
            <v>42751</v>
          </cell>
          <cell r="B1208">
            <v>330</v>
          </cell>
          <cell r="C1208">
            <v>0</v>
          </cell>
          <cell r="D1208">
            <v>23310.999999999996</v>
          </cell>
          <cell r="E1208">
            <v>0</v>
          </cell>
          <cell r="F1208">
            <v>0</v>
          </cell>
          <cell r="G1208">
            <v>225</v>
          </cell>
          <cell r="H1208">
            <v>0</v>
          </cell>
          <cell r="I1208">
            <v>0</v>
          </cell>
          <cell r="J1208">
            <v>0</v>
          </cell>
          <cell r="K1208">
            <v>3121.4</v>
          </cell>
          <cell r="L1208">
            <v>2022</v>
          </cell>
          <cell r="M1208">
            <v>4183.2999999999993</v>
          </cell>
          <cell r="N1208">
            <v>0</v>
          </cell>
          <cell r="O1208">
            <v>0</v>
          </cell>
          <cell r="P1208">
            <v>1199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13925.1</v>
          </cell>
          <cell r="W1208">
            <v>0</v>
          </cell>
          <cell r="X1208">
            <v>0</v>
          </cell>
          <cell r="Y1208">
            <v>114.00000000001802</v>
          </cell>
          <cell r="Z1208">
            <v>0</v>
          </cell>
          <cell r="AA1208">
            <v>0</v>
          </cell>
          <cell r="AB1208">
            <v>7900</v>
          </cell>
          <cell r="AC1208">
            <v>0</v>
          </cell>
          <cell r="AD1208">
            <v>0</v>
          </cell>
          <cell r="AE1208">
            <v>4804.7</v>
          </cell>
          <cell r="AF1208">
            <v>0</v>
          </cell>
          <cell r="AG1208">
            <v>0</v>
          </cell>
          <cell r="AH1208">
            <v>1600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</row>
        <row r="1209">
          <cell r="A1209">
            <v>42752</v>
          </cell>
          <cell r="B1209">
            <v>391</v>
          </cell>
          <cell r="C1209">
            <v>0</v>
          </cell>
          <cell r="D1209">
            <v>23701.999999999996</v>
          </cell>
          <cell r="E1209">
            <v>0</v>
          </cell>
          <cell r="F1209">
            <v>0</v>
          </cell>
          <cell r="G1209">
            <v>225</v>
          </cell>
          <cell r="H1209">
            <v>0</v>
          </cell>
          <cell r="I1209">
            <v>0</v>
          </cell>
          <cell r="J1209">
            <v>0</v>
          </cell>
          <cell r="K1209">
            <v>3300</v>
          </cell>
          <cell r="L1209">
            <v>3138.4</v>
          </cell>
          <cell r="M1209">
            <v>4344.8999999999996</v>
          </cell>
          <cell r="N1209">
            <v>0</v>
          </cell>
          <cell r="O1209">
            <v>0</v>
          </cell>
          <cell r="P1209">
            <v>1199</v>
          </cell>
          <cell r="Q1209">
            <v>0</v>
          </cell>
          <cell r="R1209">
            <v>0</v>
          </cell>
          <cell r="S1209">
            <v>0</v>
          </cell>
          <cell r="T1209">
            <v>55</v>
          </cell>
          <cell r="U1209">
            <v>0</v>
          </cell>
          <cell r="V1209">
            <v>13980.1</v>
          </cell>
          <cell r="W1209">
            <v>0</v>
          </cell>
          <cell r="X1209">
            <v>0</v>
          </cell>
          <cell r="Y1209">
            <v>114.00000000001802</v>
          </cell>
          <cell r="Z1209">
            <v>150</v>
          </cell>
          <cell r="AA1209">
            <v>300</v>
          </cell>
          <cell r="AB1209">
            <v>7750</v>
          </cell>
          <cell r="AC1209">
            <v>0</v>
          </cell>
          <cell r="AD1209">
            <v>0</v>
          </cell>
          <cell r="AE1209">
            <v>4804.7</v>
          </cell>
          <cell r="AF1209">
            <v>0</v>
          </cell>
          <cell r="AG1209">
            <v>0</v>
          </cell>
          <cell r="AH1209">
            <v>1600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</row>
        <row r="1210">
          <cell r="A1210">
            <v>42753</v>
          </cell>
          <cell r="B1210">
            <v>330.1</v>
          </cell>
          <cell r="C1210">
            <v>0</v>
          </cell>
          <cell r="D1210">
            <v>24032.099999999995</v>
          </cell>
          <cell r="E1210">
            <v>0</v>
          </cell>
          <cell r="F1210">
            <v>0</v>
          </cell>
          <cell r="G1210">
            <v>225</v>
          </cell>
          <cell r="H1210">
            <v>0</v>
          </cell>
          <cell r="I1210">
            <v>0</v>
          </cell>
          <cell r="J1210">
            <v>0</v>
          </cell>
          <cell r="K1210">
            <v>1874.9</v>
          </cell>
          <cell r="L1210">
            <v>3600</v>
          </cell>
          <cell r="M1210">
            <v>2619.7999999999993</v>
          </cell>
          <cell r="N1210">
            <v>0</v>
          </cell>
          <cell r="O1210">
            <v>0</v>
          </cell>
          <cell r="P1210">
            <v>1199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13980.1</v>
          </cell>
          <cell r="W1210">
            <v>0</v>
          </cell>
          <cell r="X1210">
            <v>0</v>
          </cell>
          <cell r="Y1210">
            <v>114.00000000001802</v>
          </cell>
          <cell r="Z1210">
            <v>0</v>
          </cell>
          <cell r="AA1210">
            <v>0</v>
          </cell>
          <cell r="AB1210">
            <v>7750</v>
          </cell>
          <cell r="AC1210">
            <v>0</v>
          </cell>
          <cell r="AD1210">
            <v>0</v>
          </cell>
          <cell r="AE1210">
            <v>4804.7</v>
          </cell>
          <cell r="AF1210">
            <v>0</v>
          </cell>
          <cell r="AG1210">
            <v>0</v>
          </cell>
          <cell r="AH1210">
            <v>1600</v>
          </cell>
          <cell r="AI1210">
            <v>0</v>
          </cell>
          <cell r="AJ1210">
            <v>0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0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</row>
        <row r="1211">
          <cell r="A1211">
            <v>42754</v>
          </cell>
          <cell r="B1211">
            <v>230</v>
          </cell>
          <cell r="C1211">
            <v>0</v>
          </cell>
          <cell r="D1211">
            <v>24262.099999999995</v>
          </cell>
          <cell r="E1211">
            <v>0</v>
          </cell>
          <cell r="F1211">
            <v>0</v>
          </cell>
          <cell r="G1211">
            <v>225</v>
          </cell>
          <cell r="H1211">
            <v>0</v>
          </cell>
          <cell r="I1211">
            <v>0</v>
          </cell>
          <cell r="J1211">
            <v>0</v>
          </cell>
          <cell r="K1211">
            <v>1800</v>
          </cell>
          <cell r="L1211">
            <v>1874.9</v>
          </cell>
          <cell r="M1211">
            <v>2544.8999999999992</v>
          </cell>
          <cell r="N1211">
            <v>0</v>
          </cell>
          <cell r="O1211">
            <v>0</v>
          </cell>
          <cell r="P1211">
            <v>1199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13980.1</v>
          </cell>
          <cell r="W1211">
            <v>0</v>
          </cell>
          <cell r="X1211">
            <v>17.8</v>
          </cell>
          <cell r="Y1211">
            <v>96.200000000018022</v>
          </cell>
          <cell r="Z1211">
            <v>0</v>
          </cell>
          <cell r="AA1211">
            <v>0</v>
          </cell>
          <cell r="AB1211">
            <v>7750</v>
          </cell>
          <cell r="AC1211">
            <v>0</v>
          </cell>
          <cell r="AD1211">
            <v>0</v>
          </cell>
          <cell r="AE1211">
            <v>4804.7</v>
          </cell>
          <cell r="AF1211">
            <v>0</v>
          </cell>
          <cell r="AG1211">
            <v>0</v>
          </cell>
          <cell r="AH1211">
            <v>1600</v>
          </cell>
          <cell r="AI1211">
            <v>0</v>
          </cell>
          <cell r="AJ1211">
            <v>0</v>
          </cell>
          <cell r="AK1211">
            <v>0</v>
          </cell>
          <cell r="AL1211">
            <v>0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</row>
        <row r="1212">
          <cell r="A1212">
            <v>42755</v>
          </cell>
          <cell r="B1212">
            <v>200</v>
          </cell>
          <cell r="C1212">
            <v>0</v>
          </cell>
          <cell r="D1212">
            <v>24462.099999999995</v>
          </cell>
          <cell r="E1212">
            <v>0</v>
          </cell>
          <cell r="F1212">
            <v>0</v>
          </cell>
          <cell r="G1212">
            <v>225</v>
          </cell>
          <cell r="H1212">
            <v>0</v>
          </cell>
          <cell r="I1212">
            <v>0</v>
          </cell>
          <cell r="J1212">
            <v>0</v>
          </cell>
          <cell r="K1212">
            <v>1668.5</v>
          </cell>
          <cell r="L1212">
            <v>1900</v>
          </cell>
          <cell r="M1212">
            <v>2313.3999999999996</v>
          </cell>
          <cell r="N1212">
            <v>0</v>
          </cell>
          <cell r="O1212">
            <v>0</v>
          </cell>
          <cell r="P1212">
            <v>1199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13980.1</v>
          </cell>
          <cell r="W1212">
            <v>0</v>
          </cell>
          <cell r="X1212">
            <v>0</v>
          </cell>
          <cell r="Y1212">
            <v>96.200000000018022</v>
          </cell>
          <cell r="Z1212">
            <v>0</v>
          </cell>
          <cell r="AA1212">
            <v>0</v>
          </cell>
          <cell r="AB1212">
            <v>7750</v>
          </cell>
          <cell r="AC1212">
            <v>0</v>
          </cell>
          <cell r="AD1212">
            <v>0</v>
          </cell>
          <cell r="AE1212">
            <v>4804.7</v>
          </cell>
          <cell r="AF1212">
            <v>0</v>
          </cell>
          <cell r="AG1212">
            <v>0</v>
          </cell>
          <cell r="AH1212">
            <v>1600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0</v>
          </cell>
          <cell r="AN1212">
            <v>0</v>
          </cell>
          <cell r="AO1212">
            <v>0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</row>
        <row r="1213">
          <cell r="A1213">
            <v>42758</v>
          </cell>
          <cell r="B1213">
            <v>130</v>
          </cell>
          <cell r="C1213">
            <v>0</v>
          </cell>
          <cell r="D1213">
            <v>24592.099999999995</v>
          </cell>
          <cell r="E1213">
            <v>0</v>
          </cell>
          <cell r="F1213">
            <v>0</v>
          </cell>
          <cell r="G1213">
            <v>225</v>
          </cell>
          <cell r="H1213">
            <v>0</v>
          </cell>
          <cell r="I1213">
            <v>0</v>
          </cell>
          <cell r="J1213">
            <v>0</v>
          </cell>
          <cell r="K1213">
            <v>453.9</v>
          </cell>
          <cell r="L1213">
            <v>1627</v>
          </cell>
          <cell r="M1213">
            <v>1140.2999999999997</v>
          </cell>
          <cell r="N1213">
            <v>0</v>
          </cell>
          <cell r="O1213">
            <v>0</v>
          </cell>
          <cell r="P1213">
            <v>1199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13980.1</v>
          </cell>
          <cell r="W1213">
            <v>0</v>
          </cell>
          <cell r="X1213">
            <v>0</v>
          </cell>
          <cell r="Y1213">
            <v>96.200000000018022</v>
          </cell>
          <cell r="Z1213">
            <v>0</v>
          </cell>
          <cell r="AA1213">
            <v>300</v>
          </cell>
          <cell r="AB1213">
            <v>7450</v>
          </cell>
          <cell r="AC1213">
            <v>0</v>
          </cell>
          <cell r="AD1213">
            <v>0</v>
          </cell>
          <cell r="AE1213">
            <v>4804.7</v>
          </cell>
          <cell r="AF1213">
            <v>0</v>
          </cell>
          <cell r="AG1213">
            <v>0</v>
          </cell>
          <cell r="AH1213">
            <v>1600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R1213">
            <v>0</v>
          </cell>
          <cell r="AS1213">
            <v>0</v>
          </cell>
          <cell r="AT1213">
            <v>0</v>
          </cell>
        </row>
        <row r="1214">
          <cell r="A1214">
            <v>42759</v>
          </cell>
          <cell r="B1214">
            <v>100</v>
          </cell>
          <cell r="C1214">
            <v>0</v>
          </cell>
          <cell r="D1214">
            <v>24692.099999999995</v>
          </cell>
          <cell r="E1214">
            <v>0</v>
          </cell>
          <cell r="F1214">
            <v>0</v>
          </cell>
          <cell r="G1214">
            <v>225</v>
          </cell>
          <cell r="H1214">
            <v>0</v>
          </cell>
          <cell r="I1214">
            <v>0</v>
          </cell>
          <cell r="J1214">
            <v>0</v>
          </cell>
          <cell r="K1214">
            <v>1200</v>
          </cell>
          <cell r="L1214">
            <v>453.9</v>
          </cell>
          <cell r="M1214">
            <v>1886.3999999999996</v>
          </cell>
          <cell r="N1214">
            <v>0</v>
          </cell>
          <cell r="O1214">
            <v>0</v>
          </cell>
          <cell r="P1214">
            <v>1199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13980.1</v>
          </cell>
          <cell r="W1214">
            <v>0</v>
          </cell>
          <cell r="X1214">
            <v>0</v>
          </cell>
          <cell r="Y1214">
            <v>96.200000000018022</v>
          </cell>
          <cell r="Z1214">
            <v>0</v>
          </cell>
          <cell r="AA1214">
            <v>0</v>
          </cell>
          <cell r="AB1214">
            <v>7450</v>
          </cell>
          <cell r="AC1214">
            <v>0</v>
          </cell>
          <cell r="AD1214">
            <v>0</v>
          </cell>
          <cell r="AE1214">
            <v>4804.7</v>
          </cell>
          <cell r="AF1214">
            <v>0</v>
          </cell>
          <cell r="AG1214">
            <v>0</v>
          </cell>
          <cell r="AH1214">
            <v>1600</v>
          </cell>
          <cell r="AI1214">
            <v>0</v>
          </cell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0</v>
          </cell>
          <cell r="AO1214">
            <v>0</v>
          </cell>
          <cell r="AP1214">
            <v>0</v>
          </cell>
          <cell r="AQ1214">
            <v>0</v>
          </cell>
          <cell r="AR1214">
            <v>0</v>
          </cell>
          <cell r="AS1214">
            <v>0</v>
          </cell>
          <cell r="AT1214">
            <v>0</v>
          </cell>
        </row>
        <row r="1215">
          <cell r="A1215">
            <v>42760</v>
          </cell>
          <cell r="B1215">
            <v>230</v>
          </cell>
          <cell r="C1215">
            <v>0</v>
          </cell>
          <cell r="D1215">
            <v>24922.099999999995</v>
          </cell>
          <cell r="E1215">
            <v>0</v>
          </cell>
          <cell r="F1215">
            <v>0</v>
          </cell>
          <cell r="G1215">
            <v>225</v>
          </cell>
          <cell r="H1215">
            <v>0</v>
          </cell>
          <cell r="I1215">
            <v>0</v>
          </cell>
          <cell r="J1215">
            <v>0</v>
          </cell>
          <cell r="K1215">
            <v>1256.5</v>
          </cell>
          <cell r="L1215">
            <v>1399.9</v>
          </cell>
          <cell r="M1215">
            <v>1742.9999999999995</v>
          </cell>
          <cell r="N1215">
            <v>0</v>
          </cell>
          <cell r="O1215">
            <v>0</v>
          </cell>
          <cell r="P1215">
            <v>1199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13980.1</v>
          </cell>
          <cell r="W1215">
            <v>0</v>
          </cell>
          <cell r="X1215">
            <v>0</v>
          </cell>
          <cell r="Y1215">
            <v>96.200000000018022</v>
          </cell>
          <cell r="Z1215">
            <v>0</v>
          </cell>
          <cell r="AA1215">
            <v>0</v>
          </cell>
          <cell r="AB1215">
            <v>7450</v>
          </cell>
          <cell r="AC1215">
            <v>0</v>
          </cell>
          <cell r="AD1215">
            <v>0</v>
          </cell>
          <cell r="AE1215">
            <v>4804.7</v>
          </cell>
          <cell r="AF1215">
            <v>0</v>
          </cell>
          <cell r="AG1215">
            <v>0</v>
          </cell>
          <cell r="AH1215">
            <v>1600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</row>
        <row r="1216">
          <cell r="A1216">
            <v>42761</v>
          </cell>
          <cell r="B1216">
            <v>130</v>
          </cell>
          <cell r="C1216">
            <v>0</v>
          </cell>
          <cell r="D1216">
            <v>25052.099999999995</v>
          </cell>
          <cell r="E1216">
            <v>0</v>
          </cell>
          <cell r="F1216">
            <v>0</v>
          </cell>
          <cell r="G1216">
            <v>225</v>
          </cell>
          <cell r="H1216">
            <v>0</v>
          </cell>
          <cell r="I1216">
            <v>0</v>
          </cell>
          <cell r="J1216">
            <v>0</v>
          </cell>
          <cell r="K1216">
            <v>1655.1</v>
          </cell>
          <cell r="L1216">
            <v>1200</v>
          </cell>
          <cell r="M1216">
            <v>2198.0999999999995</v>
          </cell>
          <cell r="N1216">
            <v>0</v>
          </cell>
          <cell r="O1216">
            <v>0</v>
          </cell>
          <cell r="P1216">
            <v>1199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13980.1</v>
          </cell>
          <cell r="W1216">
            <v>0</v>
          </cell>
          <cell r="X1216">
            <v>0</v>
          </cell>
          <cell r="Y1216">
            <v>96.200000000018022</v>
          </cell>
          <cell r="Z1216">
            <v>0</v>
          </cell>
          <cell r="AA1216">
            <v>0</v>
          </cell>
          <cell r="AB1216">
            <v>7450</v>
          </cell>
          <cell r="AC1216">
            <v>0</v>
          </cell>
          <cell r="AD1216">
            <v>0</v>
          </cell>
          <cell r="AE1216">
            <v>4804.7</v>
          </cell>
          <cell r="AF1216">
            <v>0</v>
          </cell>
          <cell r="AG1216">
            <v>0</v>
          </cell>
          <cell r="AH1216">
            <v>1600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0</v>
          </cell>
          <cell r="AQ1216">
            <v>0</v>
          </cell>
          <cell r="AR1216">
            <v>0</v>
          </cell>
          <cell r="AS1216">
            <v>0</v>
          </cell>
          <cell r="AT1216">
            <v>0</v>
          </cell>
        </row>
        <row r="1217">
          <cell r="A1217">
            <v>42762</v>
          </cell>
          <cell r="B1217">
            <v>200</v>
          </cell>
          <cell r="C1217">
            <v>0</v>
          </cell>
          <cell r="D1217">
            <v>25252.099999999995</v>
          </cell>
          <cell r="E1217">
            <v>0</v>
          </cell>
          <cell r="F1217">
            <v>0</v>
          </cell>
          <cell r="G1217">
            <v>225</v>
          </cell>
          <cell r="H1217">
            <v>0</v>
          </cell>
          <cell r="I1217">
            <v>0</v>
          </cell>
          <cell r="J1217">
            <v>0</v>
          </cell>
          <cell r="K1217">
            <v>1503.5</v>
          </cell>
          <cell r="L1217">
            <v>1741.6</v>
          </cell>
          <cell r="M1217">
            <v>1959.9999999999995</v>
          </cell>
          <cell r="N1217">
            <v>0</v>
          </cell>
          <cell r="O1217">
            <v>0</v>
          </cell>
          <cell r="P1217">
            <v>1199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13980.1</v>
          </cell>
          <cell r="W1217">
            <v>0</v>
          </cell>
          <cell r="X1217">
            <v>0</v>
          </cell>
          <cell r="Y1217">
            <v>96.200000000018022</v>
          </cell>
          <cell r="Z1217">
            <v>0</v>
          </cell>
          <cell r="AA1217">
            <v>0</v>
          </cell>
          <cell r="AB1217">
            <v>7450</v>
          </cell>
          <cell r="AC1217">
            <v>0</v>
          </cell>
          <cell r="AD1217">
            <v>0</v>
          </cell>
          <cell r="AE1217">
            <v>4804.7</v>
          </cell>
          <cell r="AF1217">
            <v>0</v>
          </cell>
          <cell r="AG1217">
            <v>0</v>
          </cell>
          <cell r="AH1217">
            <v>1600</v>
          </cell>
          <cell r="AI1217">
            <v>0</v>
          </cell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0</v>
          </cell>
          <cell r="AO1217">
            <v>0</v>
          </cell>
          <cell r="AP1217">
            <v>0</v>
          </cell>
          <cell r="AQ1217">
            <v>0</v>
          </cell>
          <cell r="AR1217">
            <v>0</v>
          </cell>
          <cell r="AS1217">
            <v>0</v>
          </cell>
          <cell r="AT1217">
            <v>0</v>
          </cell>
        </row>
        <row r="1218">
          <cell r="A1218">
            <v>42765</v>
          </cell>
          <cell r="B1218">
            <v>230</v>
          </cell>
          <cell r="C1218">
            <v>0</v>
          </cell>
          <cell r="D1218">
            <v>25482.099999999995</v>
          </cell>
          <cell r="E1218">
            <v>0</v>
          </cell>
          <cell r="F1218">
            <v>0</v>
          </cell>
          <cell r="G1218">
            <v>225</v>
          </cell>
          <cell r="H1218">
            <v>0</v>
          </cell>
          <cell r="I1218">
            <v>0</v>
          </cell>
          <cell r="J1218">
            <v>0</v>
          </cell>
          <cell r="K1218">
            <v>1335.8</v>
          </cell>
          <cell r="L1218">
            <v>1503.5</v>
          </cell>
          <cell r="M1218">
            <v>1792.2999999999993</v>
          </cell>
          <cell r="N1218">
            <v>0</v>
          </cell>
          <cell r="O1218">
            <v>0</v>
          </cell>
          <cell r="P1218">
            <v>1199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13980.1</v>
          </cell>
          <cell r="W1218">
            <v>0</v>
          </cell>
          <cell r="X1218">
            <v>0</v>
          </cell>
          <cell r="Y1218">
            <v>96.200000000018022</v>
          </cell>
          <cell r="Z1218">
            <v>0</v>
          </cell>
          <cell r="AA1218">
            <v>0</v>
          </cell>
          <cell r="AB1218">
            <v>7450</v>
          </cell>
          <cell r="AC1218">
            <v>0</v>
          </cell>
          <cell r="AD1218">
            <v>0</v>
          </cell>
          <cell r="AE1218">
            <v>4804.7</v>
          </cell>
          <cell r="AF1218">
            <v>0</v>
          </cell>
          <cell r="AG1218">
            <v>0</v>
          </cell>
          <cell r="AH1218">
            <v>1600</v>
          </cell>
          <cell r="AI1218">
            <v>0</v>
          </cell>
          <cell r="AJ1218">
            <v>0</v>
          </cell>
          <cell r="AK1218">
            <v>0</v>
          </cell>
          <cell r="AL1218">
            <v>0</v>
          </cell>
          <cell r="AM1218">
            <v>0</v>
          </cell>
          <cell r="AN1218">
            <v>0</v>
          </cell>
          <cell r="AO1218">
            <v>0</v>
          </cell>
          <cell r="AP1218">
            <v>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</row>
        <row r="1219">
          <cell r="A1219">
            <v>42766</v>
          </cell>
          <cell r="B1219">
            <v>100</v>
          </cell>
          <cell r="C1219">
            <v>0</v>
          </cell>
          <cell r="D1219">
            <v>25582.099999999995</v>
          </cell>
          <cell r="E1219">
            <v>0</v>
          </cell>
          <cell r="F1219">
            <v>0</v>
          </cell>
          <cell r="G1219">
            <v>225</v>
          </cell>
          <cell r="H1219">
            <v>0</v>
          </cell>
          <cell r="I1219">
            <v>0</v>
          </cell>
          <cell r="J1219">
            <v>0</v>
          </cell>
          <cell r="K1219">
            <v>1346.8</v>
          </cell>
          <cell r="L1219">
            <v>1335.8</v>
          </cell>
          <cell r="M1219">
            <v>1803.2999999999995</v>
          </cell>
          <cell r="N1219">
            <v>0</v>
          </cell>
          <cell r="O1219">
            <v>0</v>
          </cell>
          <cell r="P1219">
            <v>1199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13980.1</v>
          </cell>
          <cell r="W1219">
            <v>0</v>
          </cell>
          <cell r="X1219">
            <v>0</v>
          </cell>
          <cell r="Y1219">
            <v>96.200000000018022</v>
          </cell>
          <cell r="Z1219">
            <v>0</v>
          </cell>
          <cell r="AA1219">
            <v>0</v>
          </cell>
          <cell r="AB1219">
            <v>7450</v>
          </cell>
          <cell r="AC1219">
            <v>0</v>
          </cell>
          <cell r="AD1219">
            <v>0</v>
          </cell>
          <cell r="AE1219">
            <v>4804.7</v>
          </cell>
          <cell r="AF1219">
            <v>0</v>
          </cell>
          <cell r="AG1219">
            <v>0</v>
          </cell>
          <cell r="AH1219">
            <v>1600</v>
          </cell>
          <cell r="AI1219">
            <v>0</v>
          </cell>
          <cell r="AJ1219">
            <v>0</v>
          </cell>
          <cell r="AK1219">
            <v>0</v>
          </cell>
          <cell r="AL1219">
            <v>0</v>
          </cell>
          <cell r="AM1219">
            <v>0</v>
          </cell>
          <cell r="AN1219">
            <v>0</v>
          </cell>
          <cell r="AO1219">
            <v>0</v>
          </cell>
          <cell r="AP1219">
            <v>0</v>
          </cell>
          <cell r="AQ1219">
            <v>0</v>
          </cell>
          <cell r="AR1219">
            <v>0</v>
          </cell>
          <cell r="AS1219">
            <v>0</v>
          </cell>
          <cell r="AT1219">
            <v>0</v>
          </cell>
        </row>
        <row r="1220">
          <cell r="A1220">
            <v>42767</v>
          </cell>
          <cell r="B1220">
            <v>30</v>
          </cell>
          <cell r="C1220">
            <v>0</v>
          </cell>
          <cell r="D1220">
            <v>25612.099999999995</v>
          </cell>
          <cell r="E1220">
            <v>0</v>
          </cell>
          <cell r="F1220">
            <v>0</v>
          </cell>
          <cell r="G1220">
            <v>225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1603.3</v>
          </cell>
          <cell r="M1220">
            <v>199.99999999999955</v>
          </cell>
          <cell r="N1220">
            <v>600</v>
          </cell>
          <cell r="O1220">
            <v>0</v>
          </cell>
          <cell r="P1220">
            <v>1799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13980.1</v>
          </cell>
          <cell r="W1220">
            <v>0</v>
          </cell>
          <cell r="X1220">
            <v>0</v>
          </cell>
          <cell r="Y1220">
            <v>96.200000000018022</v>
          </cell>
          <cell r="Z1220">
            <v>0</v>
          </cell>
          <cell r="AA1220">
            <v>0</v>
          </cell>
          <cell r="AB1220">
            <v>7450</v>
          </cell>
          <cell r="AC1220">
            <v>0</v>
          </cell>
          <cell r="AD1220">
            <v>0</v>
          </cell>
          <cell r="AE1220">
            <v>4804.7</v>
          </cell>
          <cell r="AF1220">
            <v>0</v>
          </cell>
          <cell r="AG1220">
            <v>0</v>
          </cell>
          <cell r="AH1220">
            <v>1600</v>
          </cell>
          <cell r="AI1220">
            <v>0</v>
          </cell>
          <cell r="AJ1220">
            <v>0</v>
          </cell>
          <cell r="AK1220">
            <v>0</v>
          </cell>
          <cell r="AL1220">
            <v>0</v>
          </cell>
          <cell r="AM1220">
            <v>0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</row>
        <row r="1221">
          <cell r="A1221">
            <v>42768</v>
          </cell>
          <cell r="B1221">
            <v>30</v>
          </cell>
          <cell r="C1221">
            <v>0</v>
          </cell>
          <cell r="D1221">
            <v>25642.099999999995</v>
          </cell>
          <cell r="E1221">
            <v>0</v>
          </cell>
          <cell r="F1221">
            <v>0</v>
          </cell>
          <cell r="G1221">
            <v>225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200</v>
          </cell>
          <cell r="M1221">
            <v>-4.5474735088646412E-13</v>
          </cell>
          <cell r="N1221">
            <v>300</v>
          </cell>
          <cell r="O1221">
            <v>600</v>
          </cell>
          <cell r="P1221">
            <v>1499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13980.1</v>
          </cell>
          <cell r="W1221">
            <v>0</v>
          </cell>
          <cell r="X1221">
            <v>96.2</v>
          </cell>
          <cell r="Y1221">
            <v>1.8019363778876141E-11</v>
          </cell>
          <cell r="Z1221">
            <v>0</v>
          </cell>
          <cell r="AA1221">
            <v>0</v>
          </cell>
          <cell r="AB1221">
            <v>7450</v>
          </cell>
          <cell r="AC1221">
            <v>0</v>
          </cell>
          <cell r="AD1221">
            <v>0</v>
          </cell>
          <cell r="AE1221">
            <v>4804.7</v>
          </cell>
          <cell r="AF1221">
            <v>0</v>
          </cell>
          <cell r="AG1221">
            <v>0</v>
          </cell>
          <cell r="AH1221">
            <v>1600</v>
          </cell>
          <cell r="AI1221">
            <v>0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</row>
        <row r="1222">
          <cell r="A1222">
            <v>42769</v>
          </cell>
          <cell r="B1222">
            <v>0</v>
          </cell>
          <cell r="C1222">
            <v>0</v>
          </cell>
          <cell r="D1222">
            <v>25642.099999999995</v>
          </cell>
          <cell r="E1222">
            <v>0</v>
          </cell>
          <cell r="F1222">
            <v>0</v>
          </cell>
          <cell r="G1222">
            <v>225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-4.5474735088646412E-13</v>
          </cell>
          <cell r="N1222">
            <v>500</v>
          </cell>
          <cell r="O1222">
            <v>300</v>
          </cell>
          <cell r="P1222">
            <v>1699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13980.1</v>
          </cell>
          <cell r="W1222">
            <v>0</v>
          </cell>
          <cell r="X1222">
            <v>0</v>
          </cell>
          <cell r="Y1222">
            <v>1.8019363778876141E-11</v>
          </cell>
          <cell r="Z1222">
            <v>0</v>
          </cell>
          <cell r="AA1222">
            <v>300</v>
          </cell>
          <cell r="AB1222">
            <v>7150</v>
          </cell>
          <cell r="AC1222">
            <v>0</v>
          </cell>
          <cell r="AD1222">
            <v>0</v>
          </cell>
          <cell r="AE1222">
            <v>4804.7</v>
          </cell>
          <cell r="AF1222">
            <v>0</v>
          </cell>
          <cell r="AG1222">
            <v>0</v>
          </cell>
          <cell r="AH1222">
            <v>1600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M1222">
            <v>0</v>
          </cell>
          <cell r="AN1222">
            <v>0</v>
          </cell>
          <cell r="AO1222">
            <v>0</v>
          </cell>
          <cell r="AP1222">
            <v>0</v>
          </cell>
          <cell r="AQ1222">
            <v>0</v>
          </cell>
          <cell r="AR1222">
            <v>0</v>
          </cell>
          <cell r="AS1222">
            <v>0</v>
          </cell>
          <cell r="AT1222">
            <v>0</v>
          </cell>
        </row>
        <row r="1223">
          <cell r="A1223">
            <v>42772</v>
          </cell>
          <cell r="B1223">
            <v>30</v>
          </cell>
          <cell r="C1223">
            <v>0</v>
          </cell>
          <cell r="D1223">
            <v>25672.099999999995</v>
          </cell>
          <cell r="E1223">
            <v>0</v>
          </cell>
          <cell r="F1223">
            <v>0</v>
          </cell>
          <cell r="G1223">
            <v>225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-4.5474735088646412E-13</v>
          </cell>
          <cell r="N1223">
            <v>0</v>
          </cell>
          <cell r="O1223">
            <v>200</v>
          </cell>
          <cell r="P1223">
            <v>1499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13980.1</v>
          </cell>
          <cell r="W1223">
            <v>0</v>
          </cell>
          <cell r="X1223">
            <v>0</v>
          </cell>
          <cell r="Y1223">
            <v>1.8019363778876141E-11</v>
          </cell>
          <cell r="Z1223">
            <v>0</v>
          </cell>
          <cell r="AA1223">
            <v>0</v>
          </cell>
          <cell r="AB1223">
            <v>7150</v>
          </cell>
          <cell r="AC1223">
            <v>0</v>
          </cell>
          <cell r="AD1223">
            <v>0</v>
          </cell>
          <cell r="AE1223">
            <v>4804.7</v>
          </cell>
          <cell r="AF1223">
            <v>0</v>
          </cell>
          <cell r="AG1223">
            <v>0</v>
          </cell>
          <cell r="AH1223">
            <v>1600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</row>
        <row r="1224">
          <cell r="A1224">
            <v>42773</v>
          </cell>
          <cell r="B1224">
            <v>100</v>
          </cell>
          <cell r="C1224">
            <v>0</v>
          </cell>
          <cell r="D1224">
            <v>25772.099999999995</v>
          </cell>
          <cell r="E1224">
            <v>0</v>
          </cell>
          <cell r="F1224">
            <v>0</v>
          </cell>
          <cell r="G1224">
            <v>225</v>
          </cell>
          <cell r="H1224">
            <v>0</v>
          </cell>
          <cell r="I1224">
            <v>0</v>
          </cell>
          <cell r="J1224">
            <v>0</v>
          </cell>
          <cell r="K1224">
            <v>300</v>
          </cell>
          <cell r="L1224">
            <v>0</v>
          </cell>
          <cell r="M1224">
            <v>299.99999999999955</v>
          </cell>
          <cell r="N1224">
            <v>0</v>
          </cell>
          <cell r="O1224">
            <v>0</v>
          </cell>
          <cell r="P1224">
            <v>1499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13980.1</v>
          </cell>
          <cell r="W1224">
            <v>0</v>
          </cell>
          <cell r="X1224">
            <v>0</v>
          </cell>
          <cell r="Y1224">
            <v>1.8019363778876141E-11</v>
          </cell>
          <cell r="Z1224">
            <v>0</v>
          </cell>
          <cell r="AA1224">
            <v>0</v>
          </cell>
          <cell r="AB1224">
            <v>7150</v>
          </cell>
          <cell r="AC1224">
            <v>0</v>
          </cell>
          <cell r="AD1224">
            <v>0</v>
          </cell>
          <cell r="AE1224">
            <v>4804.7</v>
          </cell>
          <cell r="AF1224">
            <v>0</v>
          </cell>
          <cell r="AG1224">
            <v>0</v>
          </cell>
          <cell r="AH1224">
            <v>1600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  <cell r="AO1224">
            <v>0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</row>
        <row r="1225">
          <cell r="A1225">
            <v>42774</v>
          </cell>
          <cell r="B1225">
            <v>230</v>
          </cell>
          <cell r="C1225">
            <v>0</v>
          </cell>
          <cell r="D1225">
            <v>26002.099999999995</v>
          </cell>
          <cell r="E1225">
            <v>0</v>
          </cell>
          <cell r="F1225">
            <v>0</v>
          </cell>
          <cell r="G1225">
            <v>225</v>
          </cell>
          <cell r="H1225">
            <v>0</v>
          </cell>
          <cell r="I1225">
            <v>0</v>
          </cell>
          <cell r="J1225">
            <v>0</v>
          </cell>
          <cell r="K1225">
            <v>1099.9000000000001</v>
          </cell>
          <cell r="L1225">
            <v>200</v>
          </cell>
          <cell r="M1225">
            <v>1199.8999999999996</v>
          </cell>
          <cell r="N1225">
            <v>0</v>
          </cell>
          <cell r="O1225">
            <v>0</v>
          </cell>
          <cell r="P1225">
            <v>1499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13980.1</v>
          </cell>
          <cell r="W1225">
            <v>0</v>
          </cell>
          <cell r="X1225">
            <v>0</v>
          </cell>
          <cell r="Y1225">
            <v>1.8019363778876141E-11</v>
          </cell>
          <cell r="Z1225">
            <v>0</v>
          </cell>
          <cell r="AA1225">
            <v>0</v>
          </cell>
          <cell r="AB1225">
            <v>7150</v>
          </cell>
          <cell r="AC1225">
            <v>0</v>
          </cell>
          <cell r="AD1225">
            <v>0</v>
          </cell>
          <cell r="AE1225">
            <v>4804.7</v>
          </cell>
          <cell r="AF1225">
            <v>0</v>
          </cell>
          <cell r="AG1225">
            <v>0</v>
          </cell>
          <cell r="AH1225">
            <v>1600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M1225">
            <v>0</v>
          </cell>
          <cell r="AN1225">
            <v>0</v>
          </cell>
          <cell r="AO1225">
            <v>0</v>
          </cell>
          <cell r="AP1225">
            <v>0</v>
          </cell>
          <cell r="AQ1225">
            <v>0</v>
          </cell>
          <cell r="AR1225">
            <v>0</v>
          </cell>
          <cell r="AS1225">
            <v>0</v>
          </cell>
          <cell r="AT1225">
            <v>0</v>
          </cell>
        </row>
        <row r="1226">
          <cell r="A1226">
            <v>42775</v>
          </cell>
          <cell r="B1226">
            <v>430</v>
          </cell>
          <cell r="C1226">
            <v>1023.2</v>
          </cell>
          <cell r="D1226">
            <v>25408.899999999994</v>
          </cell>
          <cell r="E1226">
            <v>0</v>
          </cell>
          <cell r="F1226">
            <v>0</v>
          </cell>
          <cell r="G1226">
            <v>225</v>
          </cell>
          <cell r="H1226">
            <v>0</v>
          </cell>
          <cell r="I1226">
            <v>0</v>
          </cell>
          <cell r="J1226">
            <v>0</v>
          </cell>
          <cell r="K1226">
            <v>1300.0999999999999</v>
          </cell>
          <cell r="L1226">
            <v>800</v>
          </cell>
          <cell r="M1226">
            <v>1699.9999999999995</v>
          </cell>
          <cell r="N1226">
            <v>0</v>
          </cell>
          <cell r="O1226">
            <v>0</v>
          </cell>
          <cell r="P1226">
            <v>1499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13980.1</v>
          </cell>
          <cell r="W1226">
            <v>0</v>
          </cell>
          <cell r="X1226">
            <v>0</v>
          </cell>
          <cell r="Y1226">
            <v>1.8019363778876141E-11</v>
          </cell>
          <cell r="Z1226">
            <v>0</v>
          </cell>
          <cell r="AA1226">
            <v>0</v>
          </cell>
          <cell r="AB1226">
            <v>7150</v>
          </cell>
          <cell r="AC1226">
            <v>0</v>
          </cell>
          <cell r="AD1226">
            <v>0</v>
          </cell>
          <cell r="AE1226">
            <v>4804.7</v>
          </cell>
          <cell r="AF1226">
            <v>0</v>
          </cell>
          <cell r="AG1226">
            <v>0</v>
          </cell>
          <cell r="AH1226">
            <v>1600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T1226">
            <v>0</v>
          </cell>
        </row>
        <row r="1227">
          <cell r="A1227">
            <v>42776</v>
          </cell>
          <cell r="B1227">
            <v>600</v>
          </cell>
          <cell r="C1227">
            <v>0</v>
          </cell>
          <cell r="D1227">
            <v>26008.899999999994</v>
          </cell>
          <cell r="E1227">
            <v>0</v>
          </cell>
          <cell r="F1227">
            <v>0</v>
          </cell>
          <cell r="G1227">
            <v>225</v>
          </cell>
          <cell r="H1227">
            <v>0</v>
          </cell>
          <cell r="I1227">
            <v>0</v>
          </cell>
          <cell r="J1227">
            <v>0</v>
          </cell>
          <cell r="K1227">
            <v>2800</v>
          </cell>
          <cell r="L1227">
            <v>1300.0999999999999</v>
          </cell>
          <cell r="M1227">
            <v>3199.9</v>
          </cell>
          <cell r="N1227">
            <v>0</v>
          </cell>
          <cell r="O1227">
            <v>0</v>
          </cell>
          <cell r="P1227">
            <v>1499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13980.1</v>
          </cell>
          <cell r="W1227">
            <v>0</v>
          </cell>
          <cell r="X1227">
            <v>0</v>
          </cell>
          <cell r="Y1227">
            <v>1.8019363778876141E-11</v>
          </cell>
          <cell r="Z1227">
            <v>0</v>
          </cell>
          <cell r="AA1227">
            <v>0</v>
          </cell>
          <cell r="AB1227">
            <v>7150</v>
          </cell>
          <cell r="AC1227">
            <v>0</v>
          </cell>
          <cell r="AD1227">
            <v>0</v>
          </cell>
          <cell r="AE1227">
            <v>4804.7</v>
          </cell>
          <cell r="AF1227">
            <v>0</v>
          </cell>
          <cell r="AG1227">
            <v>0</v>
          </cell>
          <cell r="AH1227">
            <v>1600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R1227">
            <v>0</v>
          </cell>
          <cell r="AS1227">
            <v>0</v>
          </cell>
          <cell r="AT1227">
            <v>0</v>
          </cell>
        </row>
        <row r="1228">
          <cell r="A1228">
            <v>42779</v>
          </cell>
          <cell r="B1228">
            <v>416</v>
          </cell>
          <cell r="C1228">
            <v>0</v>
          </cell>
          <cell r="D1228">
            <v>26424.899999999994</v>
          </cell>
          <cell r="E1228">
            <v>0</v>
          </cell>
          <cell r="F1228">
            <v>0</v>
          </cell>
          <cell r="G1228">
            <v>225</v>
          </cell>
          <cell r="H1228">
            <v>0</v>
          </cell>
          <cell r="I1228">
            <v>0</v>
          </cell>
          <cell r="J1228">
            <v>0</v>
          </cell>
          <cell r="K1228">
            <v>3299.9</v>
          </cell>
          <cell r="L1228">
            <v>2500</v>
          </cell>
          <cell r="M1228">
            <v>3999.8</v>
          </cell>
          <cell r="N1228">
            <v>0</v>
          </cell>
          <cell r="O1228">
            <v>0</v>
          </cell>
          <cell r="P1228">
            <v>1499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13980.1</v>
          </cell>
          <cell r="W1228">
            <v>0</v>
          </cell>
          <cell r="X1228">
            <v>0</v>
          </cell>
          <cell r="Y1228">
            <v>1.8019363778876141E-11</v>
          </cell>
          <cell r="Z1228">
            <v>0</v>
          </cell>
          <cell r="AA1228">
            <v>0</v>
          </cell>
          <cell r="AB1228">
            <v>7150</v>
          </cell>
          <cell r="AC1228">
            <v>0</v>
          </cell>
          <cell r="AD1228">
            <v>0</v>
          </cell>
          <cell r="AE1228">
            <v>4804.7</v>
          </cell>
          <cell r="AF1228">
            <v>0</v>
          </cell>
          <cell r="AG1228">
            <v>0</v>
          </cell>
          <cell r="AH1228">
            <v>1600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T1228">
            <v>0</v>
          </cell>
        </row>
        <row r="1229">
          <cell r="A1229">
            <v>42780</v>
          </cell>
          <cell r="B1229">
            <v>300</v>
          </cell>
          <cell r="C1229">
            <v>0</v>
          </cell>
          <cell r="D1229">
            <v>26724.899999999994</v>
          </cell>
          <cell r="E1229">
            <v>0</v>
          </cell>
          <cell r="F1229">
            <v>0</v>
          </cell>
          <cell r="G1229">
            <v>225</v>
          </cell>
          <cell r="H1229">
            <v>0</v>
          </cell>
          <cell r="I1229">
            <v>0</v>
          </cell>
          <cell r="J1229">
            <v>0</v>
          </cell>
          <cell r="K1229">
            <v>3426</v>
          </cell>
          <cell r="L1229">
            <v>3099.9</v>
          </cell>
          <cell r="M1229">
            <v>4325.8999999999996</v>
          </cell>
          <cell r="N1229">
            <v>0</v>
          </cell>
          <cell r="O1229">
            <v>0</v>
          </cell>
          <cell r="P1229">
            <v>1499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13980.1</v>
          </cell>
          <cell r="W1229">
            <v>0</v>
          </cell>
          <cell r="X1229">
            <v>0</v>
          </cell>
          <cell r="Y1229">
            <v>1.8019363778876141E-11</v>
          </cell>
          <cell r="Z1229">
            <v>0</v>
          </cell>
          <cell r="AA1229">
            <v>0</v>
          </cell>
          <cell r="AB1229">
            <v>7150</v>
          </cell>
          <cell r="AC1229">
            <v>0</v>
          </cell>
          <cell r="AD1229">
            <v>0</v>
          </cell>
          <cell r="AE1229">
            <v>4804.7</v>
          </cell>
          <cell r="AF1229">
            <v>0</v>
          </cell>
          <cell r="AG1229">
            <v>0</v>
          </cell>
          <cell r="AH1229">
            <v>1600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R1229">
            <v>0</v>
          </cell>
          <cell r="AS1229">
            <v>0</v>
          </cell>
          <cell r="AT1229">
            <v>0</v>
          </cell>
        </row>
        <row r="1230">
          <cell r="A1230">
            <v>42781</v>
          </cell>
          <cell r="B1230">
            <v>330</v>
          </cell>
          <cell r="C1230">
            <v>0</v>
          </cell>
          <cell r="D1230">
            <v>27054.899999999994</v>
          </cell>
          <cell r="E1230">
            <v>0</v>
          </cell>
          <cell r="F1230">
            <v>0</v>
          </cell>
          <cell r="G1230">
            <v>225</v>
          </cell>
          <cell r="H1230">
            <v>0</v>
          </cell>
          <cell r="I1230">
            <v>0</v>
          </cell>
          <cell r="J1230">
            <v>0</v>
          </cell>
          <cell r="K1230">
            <v>3325.6</v>
          </cell>
          <cell r="L1230">
            <v>3299.9</v>
          </cell>
          <cell r="M1230">
            <v>4351.6000000000004</v>
          </cell>
          <cell r="N1230">
            <v>0</v>
          </cell>
          <cell r="O1230">
            <v>0</v>
          </cell>
          <cell r="P1230">
            <v>1499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13980.1</v>
          </cell>
          <cell r="W1230">
            <v>0</v>
          </cell>
          <cell r="X1230">
            <v>0</v>
          </cell>
          <cell r="Y1230">
            <v>1.8019363778876141E-11</v>
          </cell>
          <cell r="Z1230">
            <v>0</v>
          </cell>
          <cell r="AA1230">
            <v>0</v>
          </cell>
          <cell r="AB1230">
            <v>7150</v>
          </cell>
          <cell r="AC1230">
            <v>0</v>
          </cell>
          <cell r="AD1230">
            <v>0</v>
          </cell>
          <cell r="AE1230">
            <v>4804.7</v>
          </cell>
          <cell r="AF1230">
            <v>0</v>
          </cell>
          <cell r="AG1230">
            <v>0</v>
          </cell>
          <cell r="AH1230">
            <v>1600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T1230">
            <v>0</v>
          </cell>
        </row>
        <row r="1231">
          <cell r="A1231">
            <v>42782</v>
          </cell>
          <cell r="B1231">
            <v>330</v>
          </cell>
          <cell r="C1231">
            <v>849.9</v>
          </cell>
          <cell r="D1231">
            <v>26534.999999999993</v>
          </cell>
          <cell r="E1231">
            <v>0</v>
          </cell>
          <cell r="F1231">
            <v>0</v>
          </cell>
          <cell r="G1231">
            <v>225</v>
          </cell>
          <cell r="H1231">
            <v>0</v>
          </cell>
          <cell r="I1231">
            <v>0</v>
          </cell>
          <cell r="J1231">
            <v>0</v>
          </cell>
          <cell r="K1231">
            <v>3729</v>
          </cell>
          <cell r="L1231">
            <v>3125.5</v>
          </cell>
          <cell r="M1231">
            <v>4955.1000000000004</v>
          </cell>
          <cell r="N1231">
            <v>0</v>
          </cell>
          <cell r="O1231">
            <v>0</v>
          </cell>
          <cell r="P1231">
            <v>1499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13980.1</v>
          </cell>
          <cell r="W1231">
            <v>0</v>
          </cell>
          <cell r="X1231">
            <v>0</v>
          </cell>
          <cell r="Y1231">
            <v>1.8019363778876141E-11</v>
          </cell>
          <cell r="Z1231">
            <v>0</v>
          </cell>
          <cell r="AA1231">
            <v>0</v>
          </cell>
          <cell r="AB1231">
            <v>7150</v>
          </cell>
          <cell r="AC1231">
            <v>0</v>
          </cell>
          <cell r="AD1231">
            <v>0</v>
          </cell>
          <cell r="AE1231">
            <v>4804.7</v>
          </cell>
          <cell r="AF1231">
            <v>0</v>
          </cell>
          <cell r="AG1231">
            <v>0</v>
          </cell>
          <cell r="AH1231">
            <v>1600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</row>
        <row r="1232">
          <cell r="A1232">
            <v>42783</v>
          </cell>
          <cell r="B1232">
            <v>300</v>
          </cell>
          <cell r="C1232">
            <v>0</v>
          </cell>
          <cell r="D1232">
            <v>26834.999999999993</v>
          </cell>
          <cell r="E1232">
            <v>0</v>
          </cell>
          <cell r="F1232">
            <v>0</v>
          </cell>
          <cell r="G1232">
            <v>225</v>
          </cell>
          <cell r="H1232">
            <v>0</v>
          </cell>
          <cell r="I1232">
            <v>0</v>
          </cell>
          <cell r="J1232">
            <v>0</v>
          </cell>
          <cell r="K1232">
            <v>2599.9</v>
          </cell>
          <cell r="L1232">
            <v>3869</v>
          </cell>
          <cell r="M1232">
            <v>3686</v>
          </cell>
          <cell r="N1232">
            <v>0</v>
          </cell>
          <cell r="O1232">
            <v>0</v>
          </cell>
          <cell r="P1232">
            <v>1499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13980.1</v>
          </cell>
          <cell r="W1232">
            <v>0</v>
          </cell>
          <cell r="X1232">
            <v>0</v>
          </cell>
          <cell r="Y1232">
            <v>1.8019363778876141E-11</v>
          </cell>
          <cell r="Z1232">
            <v>0</v>
          </cell>
          <cell r="AA1232">
            <v>500</v>
          </cell>
          <cell r="AB1232">
            <v>6650</v>
          </cell>
          <cell r="AC1232">
            <v>0</v>
          </cell>
          <cell r="AD1232">
            <v>0</v>
          </cell>
          <cell r="AE1232">
            <v>4804.7</v>
          </cell>
          <cell r="AF1232">
            <v>0</v>
          </cell>
          <cell r="AG1232">
            <v>0</v>
          </cell>
          <cell r="AH1232">
            <v>1600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</row>
        <row r="1233">
          <cell r="A1233">
            <v>42786</v>
          </cell>
          <cell r="B1233">
            <v>230</v>
          </cell>
          <cell r="C1233">
            <v>0</v>
          </cell>
          <cell r="D1233">
            <v>27064.999999999993</v>
          </cell>
          <cell r="E1233">
            <v>0</v>
          </cell>
          <cell r="F1233">
            <v>0</v>
          </cell>
          <cell r="G1233">
            <v>225</v>
          </cell>
          <cell r="H1233">
            <v>0</v>
          </cell>
          <cell r="I1233">
            <v>0</v>
          </cell>
          <cell r="J1233">
            <v>0</v>
          </cell>
          <cell r="K1233">
            <v>2320.5</v>
          </cell>
          <cell r="L1233">
            <v>2899.9</v>
          </cell>
          <cell r="M1233">
            <v>3106.6</v>
          </cell>
          <cell r="N1233">
            <v>0</v>
          </cell>
          <cell r="O1233">
            <v>0</v>
          </cell>
          <cell r="P1233">
            <v>1499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13980.1</v>
          </cell>
          <cell r="W1233">
            <v>0</v>
          </cell>
          <cell r="X1233">
            <v>0</v>
          </cell>
          <cell r="Y1233">
            <v>1.8019363778876141E-11</v>
          </cell>
          <cell r="Z1233">
            <v>0</v>
          </cell>
          <cell r="AA1233">
            <v>0</v>
          </cell>
          <cell r="AB1233">
            <v>6650</v>
          </cell>
          <cell r="AC1233">
            <v>0</v>
          </cell>
          <cell r="AD1233">
            <v>0</v>
          </cell>
          <cell r="AE1233">
            <v>4804.7</v>
          </cell>
          <cell r="AF1233">
            <v>0</v>
          </cell>
          <cell r="AG1233">
            <v>0</v>
          </cell>
          <cell r="AH1233">
            <v>1600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0</v>
          </cell>
          <cell r="AQ1233">
            <v>0</v>
          </cell>
          <cell r="AR1233">
            <v>0</v>
          </cell>
          <cell r="AS1233">
            <v>0</v>
          </cell>
          <cell r="AT1233">
            <v>0</v>
          </cell>
        </row>
        <row r="1234">
          <cell r="A1234">
            <v>42787</v>
          </cell>
          <cell r="B1234">
            <v>200</v>
          </cell>
          <cell r="C1234">
            <v>0</v>
          </cell>
          <cell r="D1234">
            <v>27264.999999999993</v>
          </cell>
          <cell r="E1234">
            <v>0</v>
          </cell>
          <cell r="F1234">
            <v>0</v>
          </cell>
          <cell r="G1234">
            <v>225</v>
          </cell>
          <cell r="H1234">
            <v>0</v>
          </cell>
          <cell r="I1234">
            <v>0</v>
          </cell>
          <cell r="J1234">
            <v>0</v>
          </cell>
          <cell r="K1234">
            <v>2213</v>
          </cell>
          <cell r="L1234">
            <v>2746.5</v>
          </cell>
          <cell r="M1234">
            <v>2573.1000000000004</v>
          </cell>
          <cell r="N1234">
            <v>0</v>
          </cell>
          <cell r="O1234">
            <v>0</v>
          </cell>
          <cell r="P1234">
            <v>1499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13980.1</v>
          </cell>
          <cell r="W1234">
            <v>0</v>
          </cell>
          <cell r="X1234">
            <v>0</v>
          </cell>
          <cell r="Y1234">
            <v>1.8019363778876141E-11</v>
          </cell>
          <cell r="Z1234">
            <v>0</v>
          </cell>
          <cell r="AA1234">
            <v>0</v>
          </cell>
          <cell r="AB1234">
            <v>6650</v>
          </cell>
          <cell r="AC1234">
            <v>0</v>
          </cell>
          <cell r="AD1234">
            <v>0</v>
          </cell>
          <cell r="AE1234">
            <v>4804.7</v>
          </cell>
          <cell r="AF1234">
            <v>0</v>
          </cell>
          <cell r="AG1234">
            <v>0</v>
          </cell>
          <cell r="AH1234">
            <v>1600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</row>
        <row r="1235">
          <cell r="A1235">
            <v>42788</v>
          </cell>
          <cell r="B1235">
            <v>230</v>
          </cell>
          <cell r="C1235">
            <v>0</v>
          </cell>
          <cell r="D1235">
            <v>27494.999999999993</v>
          </cell>
          <cell r="E1235">
            <v>0</v>
          </cell>
          <cell r="F1235">
            <v>0</v>
          </cell>
          <cell r="G1235">
            <v>225</v>
          </cell>
          <cell r="H1235">
            <v>0</v>
          </cell>
          <cell r="I1235">
            <v>0</v>
          </cell>
          <cell r="J1235">
            <v>0</v>
          </cell>
          <cell r="K1235">
            <v>2299</v>
          </cell>
          <cell r="L1235">
            <v>2413.1</v>
          </cell>
          <cell r="M1235">
            <v>2459.0000000000005</v>
          </cell>
          <cell r="N1235">
            <v>0</v>
          </cell>
          <cell r="O1235">
            <v>0</v>
          </cell>
          <cell r="P1235">
            <v>1499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13980.1</v>
          </cell>
          <cell r="W1235">
            <v>0</v>
          </cell>
          <cell r="X1235">
            <v>0</v>
          </cell>
          <cell r="Y1235">
            <v>1.8019363778876141E-11</v>
          </cell>
          <cell r="Z1235">
            <v>0</v>
          </cell>
          <cell r="AA1235">
            <v>0</v>
          </cell>
          <cell r="AB1235">
            <v>6650</v>
          </cell>
          <cell r="AC1235">
            <v>0</v>
          </cell>
          <cell r="AD1235">
            <v>0</v>
          </cell>
          <cell r="AE1235">
            <v>4804.7</v>
          </cell>
          <cell r="AF1235">
            <v>0</v>
          </cell>
          <cell r="AG1235">
            <v>0</v>
          </cell>
          <cell r="AH1235">
            <v>1600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  <cell r="AT1235">
            <v>0</v>
          </cell>
        </row>
        <row r="1236">
          <cell r="A1236">
            <v>42789</v>
          </cell>
          <cell r="B1236">
            <v>230</v>
          </cell>
          <cell r="C1236">
            <v>0</v>
          </cell>
          <cell r="D1236">
            <v>27724.999999999993</v>
          </cell>
          <cell r="E1236">
            <v>0</v>
          </cell>
          <cell r="F1236">
            <v>0</v>
          </cell>
          <cell r="G1236">
            <v>225</v>
          </cell>
          <cell r="H1236">
            <v>0</v>
          </cell>
          <cell r="I1236">
            <v>0</v>
          </cell>
          <cell r="J1236">
            <v>0</v>
          </cell>
          <cell r="K1236">
            <v>2313.4</v>
          </cell>
          <cell r="L1236">
            <v>2104</v>
          </cell>
          <cell r="M1236">
            <v>2668.4000000000005</v>
          </cell>
          <cell r="N1236">
            <v>0</v>
          </cell>
          <cell r="O1236">
            <v>0</v>
          </cell>
          <cell r="P1236">
            <v>1499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13980.1</v>
          </cell>
          <cell r="W1236">
            <v>0</v>
          </cell>
          <cell r="X1236">
            <v>0</v>
          </cell>
          <cell r="Y1236">
            <v>1.8019363778876141E-11</v>
          </cell>
          <cell r="Z1236">
            <v>0</v>
          </cell>
          <cell r="AA1236">
            <v>0</v>
          </cell>
          <cell r="AB1236">
            <v>6650</v>
          </cell>
          <cell r="AC1236">
            <v>0</v>
          </cell>
          <cell r="AD1236">
            <v>0</v>
          </cell>
          <cell r="AE1236">
            <v>4804.7</v>
          </cell>
          <cell r="AF1236">
            <v>0</v>
          </cell>
          <cell r="AG1236">
            <v>0</v>
          </cell>
          <cell r="AH1236">
            <v>1600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  <cell r="AT1236">
            <v>0</v>
          </cell>
        </row>
        <row r="1237">
          <cell r="A1237">
            <v>42790</v>
          </cell>
          <cell r="B1237">
            <v>200</v>
          </cell>
          <cell r="C1237">
            <v>0</v>
          </cell>
          <cell r="D1237">
            <v>27924.999999999993</v>
          </cell>
          <cell r="E1237">
            <v>0</v>
          </cell>
          <cell r="F1237">
            <v>0</v>
          </cell>
          <cell r="G1237">
            <v>225</v>
          </cell>
          <cell r="H1237">
            <v>0</v>
          </cell>
          <cell r="I1237">
            <v>0</v>
          </cell>
          <cell r="J1237">
            <v>0</v>
          </cell>
          <cell r="K1237">
            <v>2197.3000000000002</v>
          </cell>
          <cell r="L1237">
            <v>2203.4</v>
          </cell>
          <cell r="M1237">
            <v>2662.3000000000006</v>
          </cell>
          <cell r="N1237">
            <v>0</v>
          </cell>
          <cell r="O1237">
            <v>0</v>
          </cell>
          <cell r="P1237">
            <v>1499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13980.1</v>
          </cell>
          <cell r="W1237">
            <v>0</v>
          </cell>
          <cell r="X1237">
            <v>0</v>
          </cell>
          <cell r="Y1237">
            <v>1.8019363778876141E-11</v>
          </cell>
          <cell r="Z1237">
            <v>0</v>
          </cell>
          <cell r="AA1237">
            <v>0</v>
          </cell>
          <cell r="AB1237">
            <v>6650</v>
          </cell>
          <cell r="AC1237">
            <v>0</v>
          </cell>
          <cell r="AD1237">
            <v>0</v>
          </cell>
          <cell r="AE1237">
            <v>4804.7</v>
          </cell>
          <cell r="AF1237">
            <v>0</v>
          </cell>
          <cell r="AG1237">
            <v>0</v>
          </cell>
          <cell r="AH1237">
            <v>1600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</row>
        <row r="1238">
          <cell r="A1238">
            <v>42793</v>
          </cell>
          <cell r="B1238">
            <v>330</v>
          </cell>
          <cell r="C1238">
            <v>0</v>
          </cell>
          <cell r="D1238">
            <v>28254.999999999993</v>
          </cell>
          <cell r="E1238">
            <v>0</v>
          </cell>
          <cell r="F1238">
            <v>0</v>
          </cell>
          <cell r="G1238">
            <v>225</v>
          </cell>
          <cell r="H1238">
            <v>0</v>
          </cell>
          <cell r="I1238">
            <v>0</v>
          </cell>
          <cell r="J1238">
            <v>0</v>
          </cell>
          <cell r="K1238">
            <v>2299</v>
          </cell>
          <cell r="L1238">
            <v>2197.3000000000002</v>
          </cell>
          <cell r="M1238">
            <v>2764.0000000000009</v>
          </cell>
          <cell r="N1238">
            <v>0</v>
          </cell>
          <cell r="O1238">
            <v>0</v>
          </cell>
          <cell r="P1238">
            <v>1499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13980.1</v>
          </cell>
          <cell r="W1238">
            <v>0</v>
          </cell>
          <cell r="X1238">
            <v>0</v>
          </cell>
          <cell r="Y1238">
            <v>1.8019363778876141E-11</v>
          </cell>
          <cell r="Z1238">
            <v>0</v>
          </cell>
          <cell r="AA1238">
            <v>0</v>
          </cell>
          <cell r="AB1238">
            <v>6650</v>
          </cell>
          <cell r="AC1238">
            <v>0</v>
          </cell>
          <cell r="AD1238">
            <v>0</v>
          </cell>
          <cell r="AE1238">
            <v>4804.7</v>
          </cell>
          <cell r="AF1238">
            <v>0</v>
          </cell>
          <cell r="AG1238">
            <v>0</v>
          </cell>
          <cell r="AH1238">
            <v>1600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</row>
        <row r="1239">
          <cell r="A1239">
            <v>42794</v>
          </cell>
          <cell r="B1239">
            <v>250</v>
          </cell>
          <cell r="C1239">
            <v>0</v>
          </cell>
          <cell r="D1239">
            <v>28504.999999999993</v>
          </cell>
          <cell r="E1239">
            <v>0</v>
          </cell>
          <cell r="F1239">
            <v>0</v>
          </cell>
          <cell r="G1239">
            <v>225</v>
          </cell>
          <cell r="H1239">
            <v>0</v>
          </cell>
          <cell r="I1239">
            <v>0</v>
          </cell>
          <cell r="J1239">
            <v>0</v>
          </cell>
          <cell r="K1239">
            <v>2134.8000000000002</v>
          </cell>
          <cell r="L1239">
            <v>2299</v>
          </cell>
          <cell r="M1239">
            <v>2599.8000000000011</v>
          </cell>
          <cell r="N1239">
            <v>0</v>
          </cell>
          <cell r="O1239">
            <v>0</v>
          </cell>
          <cell r="P1239">
            <v>1499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13980.1</v>
          </cell>
          <cell r="W1239">
            <v>0</v>
          </cell>
          <cell r="X1239">
            <v>0</v>
          </cell>
          <cell r="Y1239">
            <v>1.8019363778876141E-11</v>
          </cell>
          <cell r="Z1239">
            <v>0</v>
          </cell>
          <cell r="AA1239">
            <v>0</v>
          </cell>
          <cell r="AB1239">
            <v>6650</v>
          </cell>
          <cell r="AC1239">
            <v>0</v>
          </cell>
          <cell r="AD1239">
            <v>0</v>
          </cell>
          <cell r="AE1239">
            <v>4804.7</v>
          </cell>
          <cell r="AF1239">
            <v>0</v>
          </cell>
          <cell r="AG1239">
            <v>0</v>
          </cell>
          <cell r="AH1239">
            <v>1600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</row>
        <row r="1240">
          <cell r="A1240">
            <v>42795</v>
          </cell>
          <cell r="B1240">
            <v>30</v>
          </cell>
          <cell r="C1240">
            <v>0</v>
          </cell>
          <cell r="D1240">
            <v>28534.999999999993</v>
          </cell>
          <cell r="E1240">
            <v>0</v>
          </cell>
          <cell r="F1240">
            <v>0</v>
          </cell>
          <cell r="G1240">
            <v>225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2489.8000000000002</v>
          </cell>
          <cell r="M1240">
            <v>110.00000000000091</v>
          </cell>
          <cell r="N1240">
            <v>500</v>
          </cell>
          <cell r="O1240">
            <v>0</v>
          </cell>
          <cell r="P1240">
            <v>1999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13980.1</v>
          </cell>
          <cell r="W1240">
            <v>0</v>
          </cell>
          <cell r="X1240">
            <v>0</v>
          </cell>
          <cell r="Y1240">
            <v>1.8019363778876141E-11</v>
          </cell>
          <cell r="Z1240">
            <v>0</v>
          </cell>
          <cell r="AA1240">
            <v>0</v>
          </cell>
          <cell r="AB1240">
            <v>6650</v>
          </cell>
          <cell r="AC1240">
            <v>0</v>
          </cell>
          <cell r="AD1240">
            <v>0</v>
          </cell>
          <cell r="AE1240">
            <v>4804.7</v>
          </cell>
          <cell r="AF1240">
            <v>0</v>
          </cell>
          <cell r="AG1240">
            <v>0</v>
          </cell>
          <cell r="AH1240">
            <v>1600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</row>
        <row r="1241">
          <cell r="A1241">
            <v>42796</v>
          </cell>
          <cell r="B1241">
            <v>30</v>
          </cell>
          <cell r="C1241">
            <v>300</v>
          </cell>
          <cell r="D1241">
            <v>28264.999999999993</v>
          </cell>
          <cell r="E1241">
            <v>0</v>
          </cell>
          <cell r="F1241">
            <v>0</v>
          </cell>
          <cell r="G1241">
            <v>225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110</v>
          </cell>
          <cell r="M1241">
            <v>9.0949470177292824E-13</v>
          </cell>
          <cell r="N1241">
            <v>500</v>
          </cell>
          <cell r="O1241">
            <v>500</v>
          </cell>
          <cell r="P1241">
            <v>1999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13980.1</v>
          </cell>
          <cell r="W1241">
            <v>0</v>
          </cell>
          <cell r="X1241">
            <v>0</v>
          </cell>
          <cell r="Y1241">
            <v>1.8019363778876141E-11</v>
          </cell>
          <cell r="Z1241">
            <v>0</v>
          </cell>
          <cell r="AA1241">
            <v>0</v>
          </cell>
          <cell r="AB1241">
            <v>6650</v>
          </cell>
          <cell r="AC1241">
            <v>0</v>
          </cell>
          <cell r="AD1241">
            <v>0</v>
          </cell>
          <cell r="AE1241">
            <v>4804.7</v>
          </cell>
          <cell r="AF1241">
            <v>0</v>
          </cell>
          <cell r="AG1241">
            <v>0</v>
          </cell>
          <cell r="AH1241">
            <v>1600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</row>
        <row r="1242">
          <cell r="A1242">
            <v>42797</v>
          </cell>
          <cell r="B1242">
            <v>0</v>
          </cell>
          <cell r="C1242">
            <v>0</v>
          </cell>
          <cell r="D1242">
            <v>28264.999999999993</v>
          </cell>
          <cell r="E1242">
            <v>150</v>
          </cell>
          <cell r="F1242">
            <v>225</v>
          </cell>
          <cell r="G1242">
            <v>150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9.0949470177292824E-13</v>
          </cell>
          <cell r="N1242">
            <v>1000</v>
          </cell>
          <cell r="O1242">
            <v>500</v>
          </cell>
          <cell r="P1242">
            <v>2499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13980.1</v>
          </cell>
          <cell r="W1242">
            <v>0</v>
          </cell>
          <cell r="X1242">
            <v>0</v>
          </cell>
          <cell r="Y1242">
            <v>1.8019363778876141E-11</v>
          </cell>
          <cell r="Z1242">
            <v>0</v>
          </cell>
          <cell r="AA1242">
            <v>300</v>
          </cell>
          <cell r="AB1242">
            <v>6350</v>
          </cell>
          <cell r="AC1242">
            <v>0</v>
          </cell>
          <cell r="AD1242">
            <v>0</v>
          </cell>
          <cell r="AE1242">
            <v>4804.7</v>
          </cell>
          <cell r="AF1242">
            <v>0</v>
          </cell>
          <cell r="AG1242">
            <v>0</v>
          </cell>
          <cell r="AH1242">
            <v>1600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</row>
        <row r="1243">
          <cell r="A1243">
            <v>42800</v>
          </cell>
          <cell r="B1243">
            <v>30</v>
          </cell>
          <cell r="C1243">
            <v>0</v>
          </cell>
          <cell r="D1243">
            <v>28294.999999999993</v>
          </cell>
          <cell r="E1243">
            <v>0</v>
          </cell>
          <cell r="F1243">
            <v>0</v>
          </cell>
          <cell r="G1243">
            <v>150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9.0949470177292824E-13</v>
          </cell>
          <cell r="N1243">
            <v>300</v>
          </cell>
          <cell r="O1243">
            <v>1000</v>
          </cell>
          <cell r="P1243">
            <v>1799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13980.1</v>
          </cell>
          <cell r="W1243">
            <v>0</v>
          </cell>
          <cell r="X1243">
            <v>0</v>
          </cell>
          <cell r="Y1243">
            <v>1.8019363778876141E-11</v>
          </cell>
          <cell r="Z1243">
            <v>0</v>
          </cell>
          <cell r="AA1243">
            <v>0</v>
          </cell>
          <cell r="AB1243">
            <v>6350</v>
          </cell>
          <cell r="AC1243">
            <v>0</v>
          </cell>
          <cell r="AD1243">
            <v>0</v>
          </cell>
          <cell r="AE1243">
            <v>4804.7</v>
          </cell>
          <cell r="AF1243">
            <v>0</v>
          </cell>
          <cell r="AG1243">
            <v>0</v>
          </cell>
          <cell r="AH1243">
            <v>1600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</row>
        <row r="1244">
          <cell r="A1244">
            <v>42801</v>
          </cell>
          <cell r="B1244">
            <v>0</v>
          </cell>
          <cell r="C1244">
            <v>100</v>
          </cell>
          <cell r="D1244">
            <v>28194.999999999993</v>
          </cell>
          <cell r="E1244">
            <v>0</v>
          </cell>
          <cell r="F1244">
            <v>0</v>
          </cell>
          <cell r="G1244">
            <v>150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9.0949470177292824E-13</v>
          </cell>
          <cell r="N1244">
            <v>0</v>
          </cell>
          <cell r="O1244">
            <v>300</v>
          </cell>
          <cell r="P1244">
            <v>1499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13980.1</v>
          </cell>
          <cell r="W1244">
            <v>0</v>
          </cell>
          <cell r="X1244">
            <v>0</v>
          </cell>
          <cell r="Y1244">
            <v>1.8019363778876141E-11</v>
          </cell>
          <cell r="Z1244">
            <v>0</v>
          </cell>
          <cell r="AA1244">
            <v>0</v>
          </cell>
          <cell r="AB1244">
            <v>6350</v>
          </cell>
          <cell r="AC1244">
            <v>0</v>
          </cell>
          <cell r="AD1244">
            <v>0</v>
          </cell>
          <cell r="AE1244">
            <v>4804.7</v>
          </cell>
          <cell r="AF1244">
            <v>0</v>
          </cell>
          <cell r="AG1244">
            <v>0</v>
          </cell>
          <cell r="AH1244">
            <v>1600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</row>
        <row r="1245">
          <cell r="A1245">
            <v>42802</v>
          </cell>
          <cell r="B1245">
            <v>130</v>
          </cell>
          <cell r="C1245">
            <v>200</v>
          </cell>
          <cell r="D1245">
            <v>28124.999999999993</v>
          </cell>
          <cell r="E1245">
            <v>0</v>
          </cell>
          <cell r="F1245">
            <v>0</v>
          </cell>
          <cell r="G1245">
            <v>150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9.0949470177292824E-13</v>
          </cell>
          <cell r="N1245">
            <v>0</v>
          </cell>
          <cell r="O1245">
            <v>0</v>
          </cell>
          <cell r="P1245">
            <v>1499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13980.1</v>
          </cell>
          <cell r="W1245">
            <v>0</v>
          </cell>
          <cell r="X1245">
            <v>0</v>
          </cell>
          <cell r="Y1245">
            <v>1.8019363778876141E-11</v>
          </cell>
          <cell r="Z1245">
            <v>0</v>
          </cell>
          <cell r="AA1245">
            <v>0</v>
          </cell>
          <cell r="AB1245">
            <v>6350</v>
          </cell>
          <cell r="AC1245">
            <v>0</v>
          </cell>
          <cell r="AD1245">
            <v>0</v>
          </cell>
          <cell r="AE1245">
            <v>4804.7</v>
          </cell>
          <cell r="AF1245">
            <v>0</v>
          </cell>
          <cell r="AG1245">
            <v>0</v>
          </cell>
          <cell r="AH1245">
            <v>1600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  <cell r="AO1245">
            <v>0</v>
          </cell>
          <cell r="AP1245">
            <v>0</v>
          </cell>
          <cell r="AQ1245">
            <v>0</v>
          </cell>
          <cell r="AR1245">
            <v>0</v>
          </cell>
          <cell r="AS1245">
            <v>0</v>
          </cell>
          <cell r="AT1245">
            <v>0</v>
          </cell>
        </row>
        <row r="1246">
          <cell r="A1246">
            <v>42803</v>
          </cell>
          <cell r="B1246">
            <v>230</v>
          </cell>
          <cell r="C1246">
            <v>889.2</v>
          </cell>
          <cell r="D1246">
            <v>27465.799999999992</v>
          </cell>
          <cell r="E1246">
            <v>0</v>
          </cell>
          <cell r="F1246">
            <v>0</v>
          </cell>
          <cell r="G1246">
            <v>150</v>
          </cell>
          <cell r="H1246">
            <v>0</v>
          </cell>
          <cell r="I1246">
            <v>0</v>
          </cell>
          <cell r="J1246">
            <v>0</v>
          </cell>
          <cell r="K1246">
            <v>1132.8</v>
          </cell>
          <cell r="L1246">
            <v>0</v>
          </cell>
          <cell r="M1246">
            <v>1132.8000000000009</v>
          </cell>
          <cell r="N1246">
            <v>0</v>
          </cell>
          <cell r="O1246">
            <v>0</v>
          </cell>
          <cell r="P1246">
            <v>1499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13980.1</v>
          </cell>
          <cell r="W1246">
            <v>0</v>
          </cell>
          <cell r="X1246">
            <v>0</v>
          </cell>
          <cell r="Y1246">
            <v>1.8019363778876141E-11</v>
          </cell>
          <cell r="Z1246">
            <v>0</v>
          </cell>
          <cell r="AA1246">
            <v>0</v>
          </cell>
          <cell r="AB1246">
            <v>6350</v>
          </cell>
          <cell r="AC1246">
            <v>0</v>
          </cell>
          <cell r="AD1246">
            <v>0</v>
          </cell>
          <cell r="AE1246">
            <v>4804.7</v>
          </cell>
          <cell r="AF1246">
            <v>0</v>
          </cell>
          <cell r="AG1246">
            <v>0</v>
          </cell>
          <cell r="AH1246">
            <v>1600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</row>
        <row r="1247">
          <cell r="A1247">
            <v>42804</v>
          </cell>
          <cell r="B1247">
            <v>200</v>
          </cell>
          <cell r="C1247">
            <v>200</v>
          </cell>
          <cell r="D1247">
            <v>27465.799999999992</v>
          </cell>
          <cell r="E1247">
            <v>0</v>
          </cell>
          <cell r="F1247">
            <v>0</v>
          </cell>
          <cell r="G1247">
            <v>150</v>
          </cell>
          <cell r="H1247">
            <v>0</v>
          </cell>
          <cell r="I1247">
            <v>0</v>
          </cell>
          <cell r="J1247">
            <v>0</v>
          </cell>
          <cell r="K1247">
            <v>1363.5</v>
          </cell>
          <cell r="L1247">
            <v>1132.8</v>
          </cell>
          <cell r="M1247">
            <v>1363.5000000000011</v>
          </cell>
          <cell r="N1247">
            <v>0</v>
          </cell>
          <cell r="O1247">
            <v>0</v>
          </cell>
          <cell r="P1247">
            <v>1499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13980.1</v>
          </cell>
          <cell r="W1247">
            <v>0</v>
          </cell>
          <cell r="X1247">
            <v>0</v>
          </cell>
          <cell r="Y1247">
            <v>1.8019363778876141E-11</v>
          </cell>
          <cell r="Z1247">
            <v>0</v>
          </cell>
          <cell r="AA1247">
            <v>0</v>
          </cell>
          <cell r="AB1247">
            <v>6350</v>
          </cell>
          <cell r="AC1247">
            <v>0</v>
          </cell>
          <cell r="AD1247">
            <v>0</v>
          </cell>
          <cell r="AE1247">
            <v>4804.7</v>
          </cell>
          <cell r="AF1247">
            <v>0</v>
          </cell>
          <cell r="AG1247">
            <v>0</v>
          </cell>
          <cell r="AH1247">
            <v>1600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</row>
        <row r="1248">
          <cell r="A1248">
            <v>42807</v>
          </cell>
          <cell r="B1248">
            <v>430</v>
          </cell>
          <cell r="C1248">
            <v>186</v>
          </cell>
          <cell r="D1248">
            <v>27709.799999999992</v>
          </cell>
          <cell r="E1248">
            <v>0</v>
          </cell>
          <cell r="F1248">
            <v>0</v>
          </cell>
          <cell r="G1248">
            <v>150</v>
          </cell>
          <cell r="H1248">
            <v>0</v>
          </cell>
          <cell r="I1248">
            <v>0</v>
          </cell>
          <cell r="J1248">
            <v>0</v>
          </cell>
          <cell r="K1248">
            <v>1695.8</v>
          </cell>
          <cell r="L1248">
            <v>1100</v>
          </cell>
          <cell r="M1248">
            <v>1959.3000000000011</v>
          </cell>
          <cell r="N1248">
            <v>0</v>
          </cell>
          <cell r="O1248">
            <v>0</v>
          </cell>
          <cell r="P1248">
            <v>1499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13980.1</v>
          </cell>
          <cell r="W1248">
            <v>0</v>
          </cell>
          <cell r="X1248">
            <v>0</v>
          </cell>
          <cell r="Y1248">
            <v>1.8019363778876141E-11</v>
          </cell>
          <cell r="Z1248">
            <v>0</v>
          </cell>
          <cell r="AA1248">
            <v>0</v>
          </cell>
          <cell r="AB1248">
            <v>6350</v>
          </cell>
          <cell r="AC1248">
            <v>0</v>
          </cell>
          <cell r="AD1248">
            <v>0</v>
          </cell>
          <cell r="AE1248">
            <v>4804.7</v>
          </cell>
          <cell r="AF1248">
            <v>0</v>
          </cell>
          <cell r="AG1248">
            <v>0</v>
          </cell>
          <cell r="AH1248">
            <v>1600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</row>
        <row r="1249">
          <cell r="A1249">
            <v>42808</v>
          </cell>
          <cell r="B1249">
            <v>300</v>
          </cell>
          <cell r="C1249">
            <v>100</v>
          </cell>
          <cell r="D1249">
            <v>27909.799999999992</v>
          </cell>
          <cell r="E1249">
            <v>0</v>
          </cell>
          <cell r="F1249">
            <v>0</v>
          </cell>
          <cell r="G1249">
            <v>150</v>
          </cell>
          <cell r="H1249">
            <v>0</v>
          </cell>
          <cell r="I1249">
            <v>0</v>
          </cell>
          <cell r="J1249">
            <v>0</v>
          </cell>
          <cell r="K1249">
            <v>1699.8</v>
          </cell>
          <cell r="L1249">
            <v>1500</v>
          </cell>
          <cell r="M1249">
            <v>2159.1000000000013</v>
          </cell>
          <cell r="N1249">
            <v>0</v>
          </cell>
          <cell r="O1249">
            <v>0</v>
          </cell>
          <cell r="P1249">
            <v>1499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13980.1</v>
          </cell>
          <cell r="W1249">
            <v>0</v>
          </cell>
          <cell r="X1249">
            <v>0</v>
          </cell>
          <cell r="Y1249">
            <v>1.8019363778876141E-11</v>
          </cell>
          <cell r="Z1249">
            <v>0</v>
          </cell>
          <cell r="AA1249">
            <v>0</v>
          </cell>
          <cell r="AB1249">
            <v>6350</v>
          </cell>
          <cell r="AC1249">
            <v>0</v>
          </cell>
          <cell r="AD1249">
            <v>0</v>
          </cell>
          <cell r="AE1249">
            <v>4804.7</v>
          </cell>
          <cell r="AF1249">
            <v>0</v>
          </cell>
          <cell r="AG1249">
            <v>0</v>
          </cell>
          <cell r="AH1249">
            <v>1600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</row>
        <row r="1250">
          <cell r="A1250">
            <v>42809</v>
          </cell>
          <cell r="B1250">
            <v>230</v>
          </cell>
          <cell r="C1250">
            <v>100</v>
          </cell>
          <cell r="D1250">
            <v>28039.799999999992</v>
          </cell>
          <cell r="E1250">
            <v>0</v>
          </cell>
          <cell r="F1250">
            <v>0</v>
          </cell>
          <cell r="G1250">
            <v>150</v>
          </cell>
          <cell r="H1250">
            <v>0</v>
          </cell>
          <cell r="I1250">
            <v>0</v>
          </cell>
          <cell r="J1250">
            <v>0</v>
          </cell>
          <cell r="K1250">
            <v>1512</v>
          </cell>
          <cell r="L1250">
            <v>1699.8</v>
          </cell>
          <cell r="M1250">
            <v>1971.3000000000013</v>
          </cell>
          <cell r="N1250">
            <v>0</v>
          </cell>
          <cell r="O1250">
            <v>0</v>
          </cell>
          <cell r="P1250">
            <v>1499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13980.1</v>
          </cell>
          <cell r="W1250">
            <v>0</v>
          </cell>
          <cell r="X1250">
            <v>0</v>
          </cell>
          <cell r="Y1250">
            <v>1.8019363778876141E-11</v>
          </cell>
          <cell r="Z1250">
            <v>0</v>
          </cell>
          <cell r="AA1250">
            <v>0</v>
          </cell>
          <cell r="AB1250">
            <v>6350</v>
          </cell>
          <cell r="AC1250">
            <v>0</v>
          </cell>
          <cell r="AD1250">
            <v>0</v>
          </cell>
          <cell r="AE1250">
            <v>4804.7</v>
          </cell>
          <cell r="AF1250">
            <v>0</v>
          </cell>
          <cell r="AG1250">
            <v>0</v>
          </cell>
          <cell r="AH1250">
            <v>1600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</row>
        <row r="1251">
          <cell r="A1251">
            <v>42810</v>
          </cell>
          <cell r="B1251">
            <v>330.1</v>
          </cell>
          <cell r="C1251">
            <v>100</v>
          </cell>
          <cell r="D1251">
            <v>28269.899999999991</v>
          </cell>
          <cell r="E1251">
            <v>0</v>
          </cell>
          <cell r="F1251">
            <v>0</v>
          </cell>
          <cell r="G1251">
            <v>150</v>
          </cell>
          <cell r="H1251">
            <v>0</v>
          </cell>
          <cell r="I1251">
            <v>0</v>
          </cell>
          <cell r="J1251">
            <v>0</v>
          </cell>
          <cell r="K1251">
            <v>1100</v>
          </cell>
          <cell r="L1251">
            <v>1512</v>
          </cell>
          <cell r="M1251">
            <v>1559.3000000000011</v>
          </cell>
          <cell r="N1251">
            <v>0</v>
          </cell>
          <cell r="O1251">
            <v>0</v>
          </cell>
          <cell r="P1251">
            <v>1499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13980.1</v>
          </cell>
          <cell r="W1251">
            <v>0</v>
          </cell>
          <cell r="X1251">
            <v>0</v>
          </cell>
          <cell r="Y1251">
            <v>1.8019363778876141E-11</v>
          </cell>
          <cell r="Z1251">
            <v>0</v>
          </cell>
          <cell r="AA1251">
            <v>0</v>
          </cell>
          <cell r="AB1251">
            <v>6350</v>
          </cell>
          <cell r="AC1251">
            <v>0</v>
          </cell>
          <cell r="AD1251">
            <v>0</v>
          </cell>
          <cell r="AE1251">
            <v>4804.7</v>
          </cell>
          <cell r="AF1251">
            <v>0</v>
          </cell>
          <cell r="AG1251">
            <v>0</v>
          </cell>
          <cell r="AH1251">
            <v>1600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</row>
        <row r="1252">
          <cell r="A1252">
            <v>42811</v>
          </cell>
          <cell r="B1252">
            <v>200</v>
          </cell>
          <cell r="C1252">
            <v>100</v>
          </cell>
          <cell r="D1252">
            <v>28369.899999999991</v>
          </cell>
          <cell r="E1252">
            <v>0</v>
          </cell>
          <cell r="F1252">
            <v>0</v>
          </cell>
          <cell r="G1252">
            <v>150</v>
          </cell>
          <cell r="H1252">
            <v>0</v>
          </cell>
          <cell r="I1252">
            <v>0</v>
          </cell>
          <cell r="J1252">
            <v>0</v>
          </cell>
          <cell r="K1252">
            <v>500</v>
          </cell>
          <cell r="L1252">
            <v>1363.5</v>
          </cell>
          <cell r="M1252">
            <v>695.80000000000109</v>
          </cell>
          <cell r="N1252">
            <v>0</v>
          </cell>
          <cell r="O1252">
            <v>0</v>
          </cell>
          <cell r="P1252">
            <v>1499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13980.1</v>
          </cell>
          <cell r="W1252">
            <v>0</v>
          </cell>
          <cell r="X1252">
            <v>0</v>
          </cell>
          <cell r="Y1252">
            <v>1.8019363778876141E-11</v>
          </cell>
          <cell r="Z1252">
            <v>0</v>
          </cell>
          <cell r="AA1252">
            <v>0</v>
          </cell>
          <cell r="AB1252">
            <v>6350</v>
          </cell>
          <cell r="AC1252">
            <v>0</v>
          </cell>
          <cell r="AD1252">
            <v>0</v>
          </cell>
          <cell r="AE1252">
            <v>4804.7</v>
          </cell>
          <cell r="AF1252">
            <v>0</v>
          </cell>
          <cell r="AG1252">
            <v>0</v>
          </cell>
          <cell r="AH1252">
            <v>1600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</row>
        <row r="1253">
          <cell r="A1253">
            <v>42814</v>
          </cell>
          <cell r="B1253">
            <v>130</v>
          </cell>
          <cell r="C1253">
            <v>100</v>
          </cell>
          <cell r="D1253">
            <v>28399.899999999991</v>
          </cell>
          <cell r="E1253">
            <v>0</v>
          </cell>
          <cell r="F1253">
            <v>0</v>
          </cell>
          <cell r="G1253">
            <v>150</v>
          </cell>
          <cell r="H1253">
            <v>0</v>
          </cell>
          <cell r="I1253">
            <v>0</v>
          </cell>
          <cell r="J1253">
            <v>0</v>
          </cell>
          <cell r="K1253">
            <v>400.1</v>
          </cell>
          <cell r="L1253">
            <v>695.8</v>
          </cell>
          <cell r="M1253">
            <v>400.10000000000105</v>
          </cell>
          <cell r="N1253">
            <v>0</v>
          </cell>
          <cell r="O1253">
            <v>0</v>
          </cell>
          <cell r="P1253">
            <v>1499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13980.1</v>
          </cell>
          <cell r="W1253">
            <v>0</v>
          </cell>
          <cell r="X1253">
            <v>0</v>
          </cell>
          <cell r="Y1253">
            <v>1.8019363778876141E-11</v>
          </cell>
          <cell r="Z1253">
            <v>0</v>
          </cell>
          <cell r="AA1253">
            <v>0</v>
          </cell>
          <cell r="AB1253">
            <v>6350</v>
          </cell>
          <cell r="AC1253">
            <v>0</v>
          </cell>
          <cell r="AD1253">
            <v>0</v>
          </cell>
          <cell r="AE1253">
            <v>4804.7</v>
          </cell>
          <cell r="AF1253">
            <v>0</v>
          </cell>
          <cell r="AG1253">
            <v>0</v>
          </cell>
          <cell r="AH1253">
            <v>1600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</row>
        <row r="1254">
          <cell r="A1254">
            <v>42815</v>
          </cell>
          <cell r="B1254">
            <v>0</v>
          </cell>
          <cell r="C1254">
            <v>100</v>
          </cell>
          <cell r="D1254">
            <v>28299.899999999991</v>
          </cell>
          <cell r="E1254">
            <v>0</v>
          </cell>
          <cell r="F1254">
            <v>0</v>
          </cell>
          <cell r="G1254">
            <v>150</v>
          </cell>
          <cell r="H1254">
            <v>0</v>
          </cell>
          <cell r="I1254">
            <v>0</v>
          </cell>
          <cell r="J1254">
            <v>0</v>
          </cell>
          <cell r="K1254">
            <v>149.80000000000001</v>
          </cell>
          <cell r="L1254">
            <v>300</v>
          </cell>
          <cell r="M1254">
            <v>249.900000000001</v>
          </cell>
          <cell r="N1254">
            <v>0</v>
          </cell>
          <cell r="O1254">
            <v>0</v>
          </cell>
          <cell r="P1254">
            <v>1499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13980.1</v>
          </cell>
          <cell r="W1254">
            <v>0</v>
          </cell>
          <cell r="X1254">
            <v>0</v>
          </cell>
          <cell r="Y1254">
            <v>1.8019363778876141E-11</v>
          </cell>
          <cell r="Z1254">
            <v>0</v>
          </cell>
          <cell r="AA1254">
            <v>0</v>
          </cell>
          <cell r="AB1254">
            <v>6350</v>
          </cell>
          <cell r="AC1254">
            <v>0</v>
          </cell>
          <cell r="AD1254">
            <v>0</v>
          </cell>
          <cell r="AE1254">
            <v>4804.7</v>
          </cell>
          <cell r="AF1254">
            <v>0</v>
          </cell>
          <cell r="AG1254">
            <v>0</v>
          </cell>
          <cell r="AH1254">
            <v>1600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</row>
        <row r="1255">
          <cell r="A1255">
            <v>42816</v>
          </cell>
          <cell r="B1255">
            <v>30</v>
          </cell>
          <cell r="C1255">
            <v>100</v>
          </cell>
          <cell r="D1255">
            <v>28229.899999999991</v>
          </cell>
          <cell r="E1255">
            <v>0</v>
          </cell>
          <cell r="F1255">
            <v>0</v>
          </cell>
          <cell r="G1255">
            <v>150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249.900000000001</v>
          </cell>
          <cell r="N1255">
            <v>400</v>
          </cell>
          <cell r="O1255">
            <v>0</v>
          </cell>
          <cell r="P1255">
            <v>1899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13980.1</v>
          </cell>
          <cell r="W1255">
            <v>0</v>
          </cell>
          <cell r="X1255">
            <v>0</v>
          </cell>
          <cell r="Y1255">
            <v>1.8019363778876141E-11</v>
          </cell>
          <cell r="Z1255">
            <v>0</v>
          </cell>
          <cell r="AA1255">
            <v>0</v>
          </cell>
          <cell r="AB1255">
            <v>6350</v>
          </cell>
          <cell r="AC1255">
            <v>0</v>
          </cell>
          <cell r="AD1255">
            <v>0</v>
          </cell>
          <cell r="AE1255">
            <v>4804.7</v>
          </cell>
          <cell r="AF1255">
            <v>0</v>
          </cell>
          <cell r="AG1255">
            <v>0</v>
          </cell>
          <cell r="AH1255">
            <v>1600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</row>
        <row r="1256">
          <cell r="A1256">
            <v>42817</v>
          </cell>
          <cell r="B1256">
            <v>30</v>
          </cell>
          <cell r="C1256">
            <v>100</v>
          </cell>
          <cell r="D1256">
            <v>28159.899999999991</v>
          </cell>
          <cell r="E1256">
            <v>0</v>
          </cell>
          <cell r="F1256">
            <v>0</v>
          </cell>
          <cell r="G1256">
            <v>150</v>
          </cell>
          <cell r="H1256">
            <v>0</v>
          </cell>
          <cell r="I1256">
            <v>0</v>
          </cell>
          <cell r="J1256">
            <v>0</v>
          </cell>
          <cell r="K1256">
            <v>500</v>
          </cell>
          <cell r="L1256">
            <v>0</v>
          </cell>
          <cell r="M1256">
            <v>749.900000000001</v>
          </cell>
          <cell r="N1256">
            <v>0</v>
          </cell>
          <cell r="O1256">
            <v>400</v>
          </cell>
          <cell r="P1256">
            <v>1499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13980.1</v>
          </cell>
          <cell r="W1256">
            <v>0</v>
          </cell>
          <cell r="X1256">
            <v>0</v>
          </cell>
          <cell r="Y1256">
            <v>1.8019363778876141E-11</v>
          </cell>
          <cell r="Z1256">
            <v>0</v>
          </cell>
          <cell r="AA1256">
            <v>0</v>
          </cell>
          <cell r="AB1256">
            <v>6350</v>
          </cell>
          <cell r="AC1256">
            <v>0</v>
          </cell>
          <cell r="AD1256">
            <v>0</v>
          </cell>
          <cell r="AE1256">
            <v>4804.7</v>
          </cell>
          <cell r="AF1256">
            <v>0</v>
          </cell>
          <cell r="AG1256">
            <v>0</v>
          </cell>
          <cell r="AH1256">
            <v>1600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</row>
        <row r="1257">
          <cell r="A1257">
            <v>42818</v>
          </cell>
          <cell r="B1257">
            <v>199.9</v>
          </cell>
          <cell r="C1257">
            <v>100</v>
          </cell>
          <cell r="D1257">
            <v>28259.799999999992</v>
          </cell>
          <cell r="E1257">
            <v>0</v>
          </cell>
          <cell r="F1257">
            <v>0</v>
          </cell>
          <cell r="G1257">
            <v>150</v>
          </cell>
          <cell r="H1257">
            <v>0</v>
          </cell>
          <cell r="I1257">
            <v>0</v>
          </cell>
          <cell r="J1257">
            <v>0</v>
          </cell>
          <cell r="K1257">
            <v>1100</v>
          </cell>
          <cell r="L1257">
            <v>500</v>
          </cell>
          <cell r="M1257">
            <v>1349.900000000001</v>
          </cell>
          <cell r="N1257">
            <v>0</v>
          </cell>
          <cell r="O1257">
            <v>0</v>
          </cell>
          <cell r="P1257">
            <v>1499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13980.1</v>
          </cell>
          <cell r="W1257">
            <v>0</v>
          </cell>
          <cell r="X1257">
            <v>0</v>
          </cell>
          <cell r="Y1257">
            <v>1.8019363778876141E-11</v>
          </cell>
          <cell r="Z1257">
            <v>0</v>
          </cell>
          <cell r="AA1257">
            <v>0</v>
          </cell>
          <cell r="AB1257">
            <v>6350</v>
          </cell>
          <cell r="AC1257">
            <v>0</v>
          </cell>
          <cell r="AD1257">
            <v>0</v>
          </cell>
          <cell r="AE1257">
            <v>4804.7</v>
          </cell>
          <cell r="AF1257">
            <v>0</v>
          </cell>
          <cell r="AG1257">
            <v>0</v>
          </cell>
          <cell r="AH1257">
            <v>1600</v>
          </cell>
          <cell r="AI1257">
            <v>0</v>
          </cell>
          <cell r="AJ1257">
            <v>0</v>
          </cell>
          <cell r="AK1257">
            <v>0</v>
          </cell>
          <cell r="AL1257">
            <v>0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</row>
        <row r="1258">
          <cell r="A1258">
            <v>42821</v>
          </cell>
          <cell r="B1258">
            <v>330</v>
          </cell>
          <cell r="C1258">
            <v>150</v>
          </cell>
          <cell r="D1258">
            <v>28439.799999999992</v>
          </cell>
          <cell r="E1258">
            <v>0</v>
          </cell>
          <cell r="F1258">
            <v>0</v>
          </cell>
          <cell r="G1258">
            <v>150</v>
          </cell>
          <cell r="H1258">
            <v>0</v>
          </cell>
          <cell r="I1258">
            <v>0</v>
          </cell>
          <cell r="J1258">
            <v>0</v>
          </cell>
          <cell r="K1258">
            <v>1636.5</v>
          </cell>
          <cell r="L1258">
            <v>1200.0999999999999</v>
          </cell>
          <cell r="M1258">
            <v>1786.3000000000011</v>
          </cell>
          <cell r="N1258">
            <v>0</v>
          </cell>
          <cell r="O1258">
            <v>0</v>
          </cell>
          <cell r="P1258">
            <v>1499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13980.1</v>
          </cell>
          <cell r="W1258">
            <v>0</v>
          </cell>
          <cell r="X1258">
            <v>0</v>
          </cell>
          <cell r="Y1258">
            <v>1.8019363778876141E-11</v>
          </cell>
          <cell r="Z1258">
            <v>0</v>
          </cell>
          <cell r="AA1258">
            <v>0</v>
          </cell>
          <cell r="AB1258">
            <v>6350</v>
          </cell>
          <cell r="AC1258">
            <v>0</v>
          </cell>
          <cell r="AD1258">
            <v>0</v>
          </cell>
          <cell r="AE1258">
            <v>4804.7</v>
          </cell>
          <cell r="AF1258">
            <v>0</v>
          </cell>
          <cell r="AG1258">
            <v>0</v>
          </cell>
          <cell r="AH1258">
            <v>1600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T1258">
            <v>0</v>
          </cell>
        </row>
        <row r="1259">
          <cell r="A1259">
            <v>42822</v>
          </cell>
          <cell r="B1259">
            <v>450</v>
          </cell>
          <cell r="C1259">
            <v>0</v>
          </cell>
          <cell r="D1259">
            <v>28889.799999999992</v>
          </cell>
          <cell r="E1259">
            <v>0</v>
          </cell>
          <cell r="F1259">
            <v>0</v>
          </cell>
          <cell r="G1259">
            <v>150</v>
          </cell>
          <cell r="H1259">
            <v>0</v>
          </cell>
          <cell r="I1259">
            <v>0</v>
          </cell>
          <cell r="J1259">
            <v>0</v>
          </cell>
          <cell r="K1259">
            <v>1600</v>
          </cell>
          <cell r="L1259">
            <v>1649.8</v>
          </cell>
          <cell r="M1259">
            <v>1736.5000000000011</v>
          </cell>
          <cell r="N1259">
            <v>0</v>
          </cell>
          <cell r="O1259">
            <v>0</v>
          </cell>
          <cell r="P1259">
            <v>1499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13980.1</v>
          </cell>
          <cell r="W1259">
            <v>0</v>
          </cell>
          <cell r="X1259">
            <v>0</v>
          </cell>
          <cell r="Y1259">
            <v>1.8019363778876141E-11</v>
          </cell>
          <cell r="Z1259">
            <v>0</v>
          </cell>
          <cell r="AA1259">
            <v>0</v>
          </cell>
          <cell r="AB1259">
            <v>6350</v>
          </cell>
          <cell r="AC1259">
            <v>0</v>
          </cell>
          <cell r="AD1259">
            <v>0</v>
          </cell>
          <cell r="AE1259">
            <v>4804.7</v>
          </cell>
          <cell r="AF1259">
            <v>0</v>
          </cell>
          <cell r="AG1259">
            <v>0</v>
          </cell>
          <cell r="AH1259">
            <v>1600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0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</row>
        <row r="1260">
          <cell r="A1260">
            <v>42823</v>
          </cell>
          <cell r="B1260">
            <v>430</v>
          </cell>
          <cell r="C1260">
            <v>0</v>
          </cell>
          <cell r="D1260">
            <v>29319.799999999992</v>
          </cell>
          <cell r="E1260">
            <v>0</v>
          </cell>
          <cell r="F1260">
            <v>0</v>
          </cell>
          <cell r="G1260">
            <v>150</v>
          </cell>
          <cell r="H1260">
            <v>0</v>
          </cell>
          <cell r="I1260">
            <v>0</v>
          </cell>
          <cell r="J1260">
            <v>0</v>
          </cell>
          <cell r="K1260">
            <v>1600</v>
          </cell>
          <cell r="L1260">
            <v>1600</v>
          </cell>
          <cell r="M1260">
            <v>1736.5000000000009</v>
          </cell>
          <cell r="N1260">
            <v>0</v>
          </cell>
          <cell r="O1260">
            <v>0</v>
          </cell>
          <cell r="P1260">
            <v>1499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13980.1</v>
          </cell>
          <cell r="W1260">
            <v>0</v>
          </cell>
          <cell r="X1260">
            <v>0</v>
          </cell>
          <cell r="Y1260">
            <v>1.8019363778876141E-11</v>
          </cell>
          <cell r="Z1260">
            <v>0</v>
          </cell>
          <cell r="AA1260">
            <v>0</v>
          </cell>
          <cell r="AB1260">
            <v>6350</v>
          </cell>
          <cell r="AC1260">
            <v>0</v>
          </cell>
          <cell r="AD1260">
            <v>0</v>
          </cell>
          <cell r="AE1260">
            <v>4804.7</v>
          </cell>
          <cell r="AF1260">
            <v>0</v>
          </cell>
          <cell r="AG1260">
            <v>0</v>
          </cell>
          <cell r="AH1260">
            <v>1600</v>
          </cell>
          <cell r="AI1260">
            <v>0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0</v>
          </cell>
          <cell r="AO1260">
            <v>70</v>
          </cell>
          <cell r="AP1260">
            <v>0</v>
          </cell>
          <cell r="AQ1260">
            <v>70</v>
          </cell>
          <cell r="AR1260">
            <v>0</v>
          </cell>
          <cell r="AS1260">
            <v>0</v>
          </cell>
          <cell r="AT1260">
            <v>0</v>
          </cell>
        </row>
        <row r="1261">
          <cell r="A1261">
            <v>42824</v>
          </cell>
          <cell r="B1261">
            <v>630</v>
          </cell>
          <cell r="C1261">
            <v>0</v>
          </cell>
          <cell r="D1261">
            <v>29949.799999999992</v>
          </cell>
          <cell r="E1261">
            <v>0</v>
          </cell>
          <cell r="F1261">
            <v>0</v>
          </cell>
          <cell r="G1261">
            <v>150</v>
          </cell>
          <cell r="H1261">
            <v>0</v>
          </cell>
          <cell r="I1261">
            <v>0</v>
          </cell>
          <cell r="J1261">
            <v>0</v>
          </cell>
          <cell r="K1261">
            <v>1400</v>
          </cell>
          <cell r="L1261">
            <v>1600</v>
          </cell>
          <cell r="M1261">
            <v>1536.5000000000009</v>
          </cell>
          <cell r="N1261">
            <v>0</v>
          </cell>
          <cell r="O1261">
            <v>0</v>
          </cell>
          <cell r="P1261">
            <v>1499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13980.1</v>
          </cell>
          <cell r="W1261">
            <v>0</v>
          </cell>
          <cell r="X1261">
            <v>0</v>
          </cell>
          <cell r="Y1261">
            <v>1.8019363778876141E-11</v>
          </cell>
          <cell r="Z1261">
            <v>0</v>
          </cell>
          <cell r="AA1261">
            <v>0</v>
          </cell>
          <cell r="AB1261">
            <v>6350</v>
          </cell>
          <cell r="AC1261">
            <v>0</v>
          </cell>
          <cell r="AD1261">
            <v>0</v>
          </cell>
          <cell r="AE1261">
            <v>4804.7</v>
          </cell>
          <cell r="AF1261">
            <v>0</v>
          </cell>
          <cell r="AG1261">
            <v>0</v>
          </cell>
          <cell r="AH1261">
            <v>1600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70</v>
          </cell>
          <cell r="AR1261">
            <v>3.5</v>
          </cell>
          <cell r="AS1261">
            <v>0</v>
          </cell>
          <cell r="AT1261">
            <v>3.5</v>
          </cell>
        </row>
        <row r="1262">
          <cell r="A1262">
            <v>42825</v>
          </cell>
          <cell r="B1262">
            <v>0</v>
          </cell>
          <cell r="C1262">
            <v>0</v>
          </cell>
          <cell r="D1262">
            <v>29949.799999999992</v>
          </cell>
          <cell r="E1262">
            <v>0</v>
          </cell>
          <cell r="F1262">
            <v>0</v>
          </cell>
          <cell r="G1262">
            <v>150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1400</v>
          </cell>
          <cell r="M1262">
            <v>136.50000000000091</v>
          </cell>
          <cell r="N1262">
            <v>0</v>
          </cell>
          <cell r="O1262">
            <v>0</v>
          </cell>
          <cell r="P1262">
            <v>1499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13980.1</v>
          </cell>
          <cell r="W1262">
            <v>0</v>
          </cell>
          <cell r="X1262">
            <v>0</v>
          </cell>
          <cell r="Y1262">
            <v>1.8019363778876141E-11</v>
          </cell>
          <cell r="Z1262">
            <v>0</v>
          </cell>
          <cell r="AA1262">
            <v>0</v>
          </cell>
          <cell r="AB1262">
            <v>6350</v>
          </cell>
          <cell r="AC1262">
            <v>0</v>
          </cell>
          <cell r="AD1262">
            <v>0</v>
          </cell>
          <cell r="AE1262">
            <v>4804.7</v>
          </cell>
          <cell r="AF1262">
            <v>0</v>
          </cell>
          <cell r="AG1262">
            <v>0</v>
          </cell>
          <cell r="AH1262">
            <v>1600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0</v>
          </cell>
          <cell r="AQ1262">
            <v>70</v>
          </cell>
          <cell r="AR1262">
            <v>0</v>
          </cell>
          <cell r="AS1262">
            <v>0</v>
          </cell>
          <cell r="AT1262">
            <v>3.5</v>
          </cell>
        </row>
        <row r="1263">
          <cell r="A1263">
            <v>42828</v>
          </cell>
          <cell r="B1263">
            <v>30</v>
          </cell>
          <cell r="C1263">
            <v>0</v>
          </cell>
          <cell r="D1263">
            <v>29979.799999999992</v>
          </cell>
          <cell r="E1263">
            <v>0</v>
          </cell>
          <cell r="F1263">
            <v>0</v>
          </cell>
          <cell r="G1263">
            <v>150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136.5</v>
          </cell>
          <cell r="M1263">
            <v>9.0949470177292824E-13</v>
          </cell>
          <cell r="N1263">
            <v>2200</v>
          </cell>
          <cell r="O1263">
            <v>0</v>
          </cell>
          <cell r="P1263">
            <v>3699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13980.1</v>
          </cell>
          <cell r="W1263">
            <v>0</v>
          </cell>
          <cell r="X1263">
            <v>0</v>
          </cell>
          <cell r="Y1263">
            <v>1.8019363778876141E-11</v>
          </cell>
          <cell r="Z1263">
            <v>0</v>
          </cell>
          <cell r="AA1263">
            <v>0</v>
          </cell>
          <cell r="AB1263">
            <v>6350</v>
          </cell>
          <cell r="AC1263">
            <v>0</v>
          </cell>
          <cell r="AD1263">
            <v>0</v>
          </cell>
          <cell r="AE1263">
            <v>4804.7</v>
          </cell>
          <cell r="AF1263">
            <v>0</v>
          </cell>
          <cell r="AG1263">
            <v>0</v>
          </cell>
          <cell r="AH1263">
            <v>1600</v>
          </cell>
          <cell r="AI1263">
            <v>0</v>
          </cell>
          <cell r="AJ1263">
            <v>0</v>
          </cell>
          <cell r="AK1263">
            <v>0</v>
          </cell>
          <cell r="AL1263">
            <v>0</v>
          </cell>
          <cell r="AM1263">
            <v>0</v>
          </cell>
          <cell r="AN1263">
            <v>0</v>
          </cell>
          <cell r="AO1263">
            <v>0</v>
          </cell>
          <cell r="AP1263">
            <v>0</v>
          </cell>
          <cell r="AQ1263">
            <v>70</v>
          </cell>
          <cell r="AR1263">
            <v>0</v>
          </cell>
          <cell r="AS1263">
            <v>0</v>
          </cell>
          <cell r="AT1263">
            <v>3.5</v>
          </cell>
        </row>
        <row r="1264">
          <cell r="A1264">
            <v>42829</v>
          </cell>
          <cell r="B1264">
            <v>0</v>
          </cell>
          <cell r="C1264">
            <v>0</v>
          </cell>
          <cell r="D1264">
            <v>29979.799999999992</v>
          </cell>
          <cell r="E1264">
            <v>0</v>
          </cell>
          <cell r="F1264">
            <v>0</v>
          </cell>
          <cell r="G1264">
            <v>150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9.0949470177292824E-13</v>
          </cell>
          <cell r="N1264">
            <v>1650</v>
          </cell>
          <cell r="O1264">
            <v>2200</v>
          </cell>
          <cell r="P1264">
            <v>3149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13980.1</v>
          </cell>
          <cell r="W1264">
            <v>0</v>
          </cell>
          <cell r="X1264">
            <v>0</v>
          </cell>
          <cell r="Y1264">
            <v>1.8019363778876141E-11</v>
          </cell>
          <cell r="Z1264">
            <v>0</v>
          </cell>
          <cell r="AA1264">
            <v>0</v>
          </cell>
          <cell r="AB1264">
            <v>6350</v>
          </cell>
          <cell r="AC1264">
            <v>0</v>
          </cell>
          <cell r="AD1264">
            <v>0</v>
          </cell>
          <cell r="AE1264">
            <v>4804.7</v>
          </cell>
          <cell r="AF1264">
            <v>0</v>
          </cell>
          <cell r="AG1264">
            <v>0</v>
          </cell>
          <cell r="AH1264">
            <v>1600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P1264">
            <v>0</v>
          </cell>
          <cell r="AQ1264">
            <v>70</v>
          </cell>
          <cell r="AR1264">
            <v>0</v>
          </cell>
          <cell r="AS1264">
            <v>0</v>
          </cell>
          <cell r="AT1264">
            <v>3.5</v>
          </cell>
        </row>
        <row r="1265">
          <cell r="A1265">
            <v>42830</v>
          </cell>
          <cell r="B1265">
            <v>30</v>
          </cell>
          <cell r="C1265">
            <v>0</v>
          </cell>
          <cell r="D1265">
            <v>30009.799999999992</v>
          </cell>
          <cell r="E1265">
            <v>0</v>
          </cell>
          <cell r="F1265">
            <v>0</v>
          </cell>
          <cell r="G1265">
            <v>150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9.0949470177292824E-13</v>
          </cell>
          <cell r="N1265">
            <v>1650</v>
          </cell>
          <cell r="O1265">
            <v>1650</v>
          </cell>
          <cell r="P1265">
            <v>3149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13980.1</v>
          </cell>
          <cell r="W1265">
            <v>0</v>
          </cell>
          <cell r="X1265">
            <v>0</v>
          </cell>
          <cell r="Y1265">
            <v>1.8019363778876141E-11</v>
          </cell>
          <cell r="Z1265">
            <v>0</v>
          </cell>
          <cell r="AA1265">
            <v>0</v>
          </cell>
          <cell r="AB1265">
            <v>6350</v>
          </cell>
          <cell r="AC1265">
            <v>0</v>
          </cell>
          <cell r="AD1265">
            <v>0</v>
          </cell>
          <cell r="AE1265">
            <v>4804.7</v>
          </cell>
          <cell r="AF1265">
            <v>0</v>
          </cell>
          <cell r="AG1265">
            <v>0</v>
          </cell>
          <cell r="AH1265">
            <v>1600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70</v>
          </cell>
          <cell r="AR1265">
            <v>0</v>
          </cell>
          <cell r="AS1265">
            <v>0</v>
          </cell>
          <cell r="AT1265">
            <v>3.5</v>
          </cell>
        </row>
        <row r="1266">
          <cell r="A1266">
            <v>42831</v>
          </cell>
          <cell r="B1266">
            <v>30</v>
          </cell>
          <cell r="C1266">
            <v>1186.4000000000001</v>
          </cell>
          <cell r="D1266">
            <v>28853.399999999991</v>
          </cell>
          <cell r="E1266">
            <v>0</v>
          </cell>
          <cell r="F1266">
            <v>0</v>
          </cell>
          <cell r="G1266">
            <v>150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9.0949470177292824E-13</v>
          </cell>
          <cell r="N1266">
            <v>850</v>
          </cell>
          <cell r="O1266">
            <v>1650</v>
          </cell>
          <cell r="P1266">
            <v>2349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13980.1</v>
          </cell>
          <cell r="W1266">
            <v>0</v>
          </cell>
          <cell r="X1266">
            <v>0</v>
          </cell>
          <cell r="Y1266">
            <v>1.8019363778876141E-11</v>
          </cell>
          <cell r="Z1266">
            <v>0</v>
          </cell>
          <cell r="AA1266">
            <v>0</v>
          </cell>
          <cell r="AB1266">
            <v>6350</v>
          </cell>
          <cell r="AC1266">
            <v>0</v>
          </cell>
          <cell r="AD1266">
            <v>0</v>
          </cell>
          <cell r="AE1266">
            <v>4804.7</v>
          </cell>
          <cell r="AF1266">
            <v>0</v>
          </cell>
          <cell r="AG1266">
            <v>0</v>
          </cell>
          <cell r="AH1266">
            <v>1600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70</v>
          </cell>
          <cell r="AR1266">
            <v>0</v>
          </cell>
          <cell r="AS1266">
            <v>0</v>
          </cell>
          <cell r="AT1266">
            <v>3.5</v>
          </cell>
        </row>
        <row r="1267">
          <cell r="A1267">
            <v>42832</v>
          </cell>
          <cell r="B1267">
            <v>0</v>
          </cell>
          <cell r="C1267">
            <v>0</v>
          </cell>
          <cell r="D1267">
            <v>28853.399999999991</v>
          </cell>
          <cell r="E1267">
            <v>0</v>
          </cell>
          <cell r="F1267">
            <v>0</v>
          </cell>
          <cell r="G1267">
            <v>150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9.0949470177292824E-13</v>
          </cell>
          <cell r="N1267">
            <v>1350</v>
          </cell>
          <cell r="O1267">
            <v>850</v>
          </cell>
          <cell r="P1267">
            <v>2849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13980.1</v>
          </cell>
          <cell r="W1267">
            <v>0</v>
          </cell>
          <cell r="X1267">
            <v>0</v>
          </cell>
          <cell r="Y1267">
            <v>1.8019363778876141E-11</v>
          </cell>
          <cell r="Z1267">
            <v>0</v>
          </cell>
          <cell r="AA1267">
            <v>0</v>
          </cell>
          <cell r="AB1267">
            <v>6350</v>
          </cell>
          <cell r="AC1267">
            <v>0</v>
          </cell>
          <cell r="AD1267">
            <v>0</v>
          </cell>
          <cell r="AE1267">
            <v>4804.7</v>
          </cell>
          <cell r="AF1267">
            <v>0</v>
          </cell>
          <cell r="AG1267">
            <v>0</v>
          </cell>
          <cell r="AH1267">
            <v>1600</v>
          </cell>
          <cell r="AI1267">
            <v>0</v>
          </cell>
          <cell r="AJ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O1267">
            <v>0</v>
          </cell>
          <cell r="AP1267">
            <v>0</v>
          </cell>
          <cell r="AQ1267">
            <v>70</v>
          </cell>
          <cell r="AR1267">
            <v>0</v>
          </cell>
          <cell r="AS1267">
            <v>0</v>
          </cell>
          <cell r="AT1267">
            <v>3.5</v>
          </cell>
        </row>
        <row r="1268">
          <cell r="A1268">
            <v>42835</v>
          </cell>
          <cell r="B1268">
            <v>30</v>
          </cell>
          <cell r="C1268">
            <v>100</v>
          </cell>
          <cell r="D1268">
            <v>28783.399999999991</v>
          </cell>
          <cell r="E1268">
            <v>0</v>
          </cell>
          <cell r="F1268">
            <v>0</v>
          </cell>
          <cell r="G1268">
            <v>150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9.0949470177292824E-13</v>
          </cell>
          <cell r="N1268">
            <v>1100</v>
          </cell>
          <cell r="O1268">
            <v>1350</v>
          </cell>
          <cell r="P1268">
            <v>2599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13980.1</v>
          </cell>
          <cell r="W1268">
            <v>0</v>
          </cell>
          <cell r="X1268">
            <v>0</v>
          </cell>
          <cell r="Y1268">
            <v>1.8019363778876141E-11</v>
          </cell>
          <cell r="Z1268">
            <v>0</v>
          </cell>
          <cell r="AA1268">
            <v>0</v>
          </cell>
          <cell r="AB1268">
            <v>6350</v>
          </cell>
          <cell r="AC1268">
            <v>0</v>
          </cell>
          <cell r="AD1268">
            <v>0</v>
          </cell>
          <cell r="AE1268">
            <v>4804.7</v>
          </cell>
          <cell r="AF1268">
            <v>0</v>
          </cell>
          <cell r="AG1268">
            <v>0</v>
          </cell>
          <cell r="AH1268">
            <v>1600</v>
          </cell>
          <cell r="AI1268">
            <v>0</v>
          </cell>
          <cell r="AJ1268">
            <v>0</v>
          </cell>
          <cell r="AK1268">
            <v>0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70</v>
          </cell>
          <cell r="AR1268">
            <v>0</v>
          </cell>
          <cell r="AS1268">
            <v>0</v>
          </cell>
          <cell r="AT1268">
            <v>3.5</v>
          </cell>
        </row>
        <row r="1269">
          <cell r="A1269">
            <v>42836</v>
          </cell>
          <cell r="B1269">
            <v>0</v>
          </cell>
          <cell r="C1269">
            <v>1776.5</v>
          </cell>
          <cell r="D1269">
            <v>27006.899999999991</v>
          </cell>
          <cell r="E1269">
            <v>0</v>
          </cell>
          <cell r="F1269">
            <v>0</v>
          </cell>
          <cell r="G1269">
            <v>150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9.0949470177292824E-13</v>
          </cell>
          <cell r="N1269">
            <v>300</v>
          </cell>
          <cell r="O1269">
            <v>1100</v>
          </cell>
          <cell r="P1269">
            <v>1799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13980.1</v>
          </cell>
          <cell r="W1269">
            <v>0</v>
          </cell>
          <cell r="X1269">
            <v>0</v>
          </cell>
          <cell r="Y1269">
            <v>1.8019363778876141E-11</v>
          </cell>
          <cell r="Z1269">
            <v>0</v>
          </cell>
          <cell r="AA1269">
            <v>0</v>
          </cell>
          <cell r="AB1269">
            <v>6350</v>
          </cell>
          <cell r="AC1269">
            <v>0</v>
          </cell>
          <cell r="AD1269">
            <v>0</v>
          </cell>
          <cell r="AE1269">
            <v>4804.7</v>
          </cell>
          <cell r="AF1269">
            <v>0</v>
          </cell>
          <cell r="AG1269">
            <v>0</v>
          </cell>
          <cell r="AH1269">
            <v>1600</v>
          </cell>
          <cell r="AI1269">
            <v>0</v>
          </cell>
          <cell r="AJ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0</v>
          </cell>
          <cell r="AQ1269">
            <v>70</v>
          </cell>
          <cell r="AR1269">
            <v>0</v>
          </cell>
          <cell r="AS1269">
            <v>0</v>
          </cell>
          <cell r="AT1269">
            <v>3.5</v>
          </cell>
        </row>
        <row r="1270">
          <cell r="A1270">
            <v>42837</v>
          </cell>
          <cell r="B1270">
            <v>30</v>
          </cell>
          <cell r="C1270">
            <v>0</v>
          </cell>
          <cell r="D1270">
            <v>27036.899999999991</v>
          </cell>
          <cell r="E1270">
            <v>0</v>
          </cell>
          <cell r="F1270">
            <v>0</v>
          </cell>
          <cell r="G1270">
            <v>150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9.0949470177292824E-13</v>
          </cell>
          <cell r="N1270">
            <v>900</v>
          </cell>
          <cell r="O1270">
            <v>300</v>
          </cell>
          <cell r="P1270">
            <v>2399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13980.1</v>
          </cell>
          <cell r="W1270">
            <v>0</v>
          </cell>
          <cell r="X1270">
            <v>0</v>
          </cell>
          <cell r="Y1270">
            <v>1.8019363778876141E-11</v>
          </cell>
          <cell r="Z1270">
            <v>0</v>
          </cell>
          <cell r="AA1270">
            <v>0</v>
          </cell>
          <cell r="AB1270">
            <v>6350</v>
          </cell>
          <cell r="AC1270">
            <v>0</v>
          </cell>
          <cell r="AD1270">
            <v>0</v>
          </cell>
          <cell r="AE1270">
            <v>4804.7</v>
          </cell>
          <cell r="AF1270">
            <v>0</v>
          </cell>
          <cell r="AG1270">
            <v>0</v>
          </cell>
          <cell r="AH1270">
            <v>1600</v>
          </cell>
          <cell r="AI1270">
            <v>0</v>
          </cell>
          <cell r="AJ1270">
            <v>0</v>
          </cell>
          <cell r="AK1270">
            <v>0</v>
          </cell>
          <cell r="AL1270">
            <v>0</v>
          </cell>
          <cell r="AM1270">
            <v>0</v>
          </cell>
          <cell r="AN1270">
            <v>0</v>
          </cell>
          <cell r="AO1270">
            <v>0</v>
          </cell>
          <cell r="AP1270">
            <v>0</v>
          </cell>
          <cell r="AQ1270">
            <v>70</v>
          </cell>
          <cell r="AR1270">
            <v>0</v>
          </cell>
          <cell r="AS1270">
            <v>0</v>
          </cell>
          <cell r="AT1270">
            <v>3.5</v>
          </cell>
        </row>
        <row r="1271">
          <cell r="A1271">
            <v>42838</v>
          </cell>
          <cell r="B1271">
            <v>0</v>
          </cell>
          <cell r="C1271">
            <v>930</v>
          </cell>
          <cell r="D1271">
            <v>26106.899999999991</v>
          </cell>
          <cell r="E1271">
            <v>0</v>
          </cell>
          <cell r="F1271">
            <v>0</v>
          </cell>
          <cell r="G1271">
            <v>150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9.0949470177292824E-13</v>
          </cell>
          <cell r="N1271">
            <v>0</v>
          </cell>
          <cell r="O1271">
            <v>0</v>
          </cell>
          <cell r="P1271">
            <v>2399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13980.1</v>
          </cell>
          <cell r="W1271">
            <v>0</v>
          </cell>
          <cell r="X1271">
            <v>0</v>
          </cell>
          <cell r="Y1271">
            <v>1.8019363778876141E-11</v>
          </cell>
          <cell r="Z1271">
            <v>0</v>
          </cell>
          <cell r="AA1271">
            <v>0</v>
          </cell>
          <cell r="AB1271">
            <v>6350</v>
          </cell>
          <cell r="AC1271">
            <v>0</v>
          </cell>
          <cell r="AD1271">
            <v>0</v>
          </cell>
          <cell r="AE1271">
            <v>4804.7</v>
          </cell>
          <cell r="AF1271">
            <v>0</v>
          </cell>
          <cell r="AG1271">
            <v>0</v>
          </cell>
          <cell r="AH1271">
            <v>1600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0</v>
          </cell>
          <cell r="AQ1271">
            <v>70</v>
          </cell>
          <cell r="AR1271">
            <v>0</v>
          </cell>
          <cell r="AS1271">
            <v>0</v>
          </cell>
          <cell r="AT1271">
            <v>3.5</v>
          </cell>
        </row>
        <row r="1272">
          <cell r="A1272">
            <v>42839</v>
          </cell>
          <cell r="B1272">
            <v>0</v>
          </cell>
          <cell r="C1272">
            <v>0</v>
          </cell>
          <cell r="D1272">
            <v>26106.899999999991</v>
          </cell>
          <cell r="E1272">
            <v>0</v>
          </cell>
          <cell r="F1272">
            <v>0</v>
          </cell>
          <cell r="G1272">
            <v>150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9.0949470177292824E-13</v>
          </cell>
          <cell r="N1272">
            <v>0</v>
          </cell>
          <cell r="O1272">
            <v>0</v>
          </cell>
          <cell r="P1272">
            <v>2399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13980.1</v>
          </cell>
          <cell r="W1272">
            <v>0</v>
          </cell>
          <cell r="X1272">
            <v>0</v>
          </cell>
          <cell r="Y1272">
            <v>1.8019363778876141E-11</v>
          </cell>
          <cell r="Z1272">
            <v>0</v>
          </cell>
          <cell r="AA1272">
            <v>0</v>
          </cell>
          <cell r="AB1272">
            <v>6350</v>
          </cell>
          <cell r="AC1272">
            <v>0</v>
          </cell>
          <cell r="AD1272">
            <v>0</v>
          </cell>
          <cell r="AE1272">
            <v>4804.7</v>
          </cell>
          <cell r="AF1272">
            <v>0</v>
          </cell>
          <cell r="AG1272">
            <v>0</v>
          </cell>
          <cell r="AH1272">
            <v>1600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O1272">
            <v>0</v>
          </cell>
          <cell r="AP1272">
            <v>0</v>
          </cell>
          <cell r="AQ1272">
            <v>70</v>
          </cell>
          <cell r="AR1272">
            <v>0</v>
          </cell>
          <cell r="AS1272">
            <v>0</v>
          </cell>
          <cell r="AT1272">
            <v>3.5</v>
          </cell>
        </row>
        <row r="1273">
          <cell r="A1273">
            <v>42842</v>
          </cell>
          <cell r="B1273">
            <v>330</v>
          </cell>
          <cell r="C1273">
            <v>100</v>
          </cell>
          <cell r="D1273">
            <v>26336.899999999991</v>
          </cell>
          <cell r="E1273">
            <v>0</v>
          </cell>
          <cell r="F1273">
            <v>0</v>
          </cell>
          <cell r="G1273">
            <v>150</v>
          </cell>
          <cell r="H1273">
            <v>0</v>
          </cell>
          <cell r="I1273">
            <v>0</v>
          </cell>
          <cell r="J1273">
            <v>0</v>
          </cell>
          <cell r="K1273">
            <v>2000</v>
          </cell>
          <cell r="L1273">
            <v>0</v>
          </cell>
          <cell r="M1273">
            <v>2000.0000000000009</v>
          </cell>
          <cell r="N1273">
            <v>0</v>
          </cell>
          <cell r="O1273">
            <v>900</v>
          </cell>
          <cell r="P1273">
            <v>1499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13980.1</v>
          </cell>
          <cell r="W1273">
            <v>0</v>
          </cell>
          <cell r="X1273">
            <v>0</v>
          </cell>
          <cell r="Y1273">
            <v>1.8019363778876141E-11</v>
          </cell>
          <cell r="Z1273">
            <v>0</v>
          </cell>
          <cell r="AA1273">
            <v>0</v>
          </cell>
          <cell r="AB1273">
            <v>6350</v>
          </cell>
          <cell r="AC1273">
            <v>0</v>
          </cell>
          <cell r="AD1273">
            <v>0</v>
          </cell>
          <cell r="AE1273">
            <v>4804.7</v>
          </cell>
          <cell r="AF1273">
            <v>0</v>
          </cell>
          <cell r="AG1273">
            <v>0</v>
          </cell>
          <cell r="AH1273">
            <v>1600</v>
          </cell>
          <cell r="AI1273">
            <v>0</v>
          </cell>
          <cell r="AJ1273">
            <v>0</v>
          </cell>
          <cell r="AK1273">
            <v>0</v>
          </cell>
          <cell r="AL1273">
            <v>0</v>
          </cell>
          <cell r="AM1273">
            <v>0</v>
          </cell>
          <cell r="AN1273">
            <v>0</v>
          </cell>
          <cell r="AO1273">
            <v>0</v>
          </cell>
          <cell r="AP1273">
            <v>0</v>
          </cell>
          <cell r="AQ1273">
            <v>70</v>
          </cell>
          <cell r="AR1273">
            <v>0</v>
          </cell>
          <cell r="AS1273">
            <v>0</v>
          </cell>
          <cell r="AT1273">
            <v>3.5</v>
          </cell>
        </row>
        <row r="1274">
          <cell r="A1274">
            <v>42843</v>
          </cell>
          <cell r="B1274">
            <v>450</v>
          </cell>
          <cell r="C1274">
            <v>300</v>
          </cell>
          <cell r="D1274">
            <v>26486.899999999991</v>
          </cell>
          <cell r="E1274">
            <v>0</v>
          </cell>
          <cell r="F1274">
            <v>0</v>
          </cell>
          <cell r="G1274">
            <v>150</v>
          </cell>
          <cell r="H1274">
            <v>0</v>
          </cell>
          <cell r="I1274">
            <v>0</v>
          </cell>
          <cell r="J1274">
            <v>0</v>
          </cell>
          <cell r="K1274">
            <v>2700</v>
          </cell>
          <cell r="L1274">
            <v>2000</v>
          </cell>
          <cell r="M1274">
            <v>2700.0000000000009</v>
          </cell>
          <cell r="N1274">
            <v>0</v>
          </cell>
          <cell r="O1274">
            <v>0</v>
          </cell>
          <cell r="P1274">
            <v>1499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13980.1</v>
          </cell>
          <cell r="W1274">
            <v>0</v>
          </cell>
          <cell r="X1274">
            <v>0</v>
          </cell>
          <cell r="Y1274">
            <v>1.8019363778876141E-11</v>
          </cell>
          <cell r="Z1274">
            <v>0</v>
          </cell>
          <cell r="AA1274">
            <v>0</v>
          </cell>
          <cell r="AB1274">
            <v>6350</v>
          </cell>
          <cell r="AC1274">
            <v>0</v>
          </cell>
          <cell r="AD1274">
            <v>0</v>
          </cell>
          <cell r="AE1274">
            <v>4804.7</v>
          </cell>
          <cell r="AF1274">
            <v>0</v>
          </cell>
          <cell r="AG1274">
            <v>0</v>
          </cell>
          <cell r="AH1274">
            <v>1600</v>
          </cell>
          <cell r="AI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0</v>
          </cell>
          <cell r="AQ1274">
            <v>70</v>
          </cell>
          <cell r="AR1274">
            <v>0</v>
          </cell>
          <cell r="AS1274">
            <v>0</v>
          </cell>
          <cell r="AT1274">
            <v>3.5</v>
          </cell>
        </row>
        <row r="1275">
          <cell r="A1275">
            <v>42844</v>
          </cell>
          <cell r="B1275">
            <v>630</v>
          </cell>
          <cell r="C1275">
            <v>0</v>
          </cell>
          <cell r="D1275">
            <v>27116.899999999991</v>
          </cell>
          <cell r="E1275">
            <v>0</v>
          </cell>
          <cell r="F1275">
            <v>0</v>
          </cell>
          <cell r="G1275">
            <v>150</v>
          </cell>
          <cell r="H1275">
            <v>0</v>
          </cell>
          <cell r="I1275">
            <v>0</v>
          </cell>
          <cell r="J1275">
            <v>0</v>
          </cell>
          <cell r="K1275">
            <v>2200.1</v>
          </cell>
          <cell r="L1275">
            <v>2700</v>
          </cell>
          <cell r="M1275">
            <v>2200.1000000000004</v>
          </cell>
          <cell r="N1275">
            <v>0</v>
          </cell>
          <cell r="O1275">
            <v>0</v>
          </cell>
          <cell r="P1275">
            <v>1499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13980.1</v>
          </cell>
          <cell r="W1275">
            <v>0</v>
          </cell>
          <cell r="X1275">
            <v>0</v>
          </cell>
          <cell r="Y1275">
            <v>1.8019363778876141E-11</v>
          </cell>
          <cell r="Z1275">
            <v>0</v>
          </cell>
          <cell r="AA1275">
            <v>0</v>
          </cell>
          <cell r="AB1275">
            <v>6350</v>
          </cell>
          <cell r="AC1275">
            <v>0</v>
          </cell>
          <cell r="AD1275">
            <v>0</v>
          </cell>
          <cell r="AE1275">
            <v>4804.7</v>
          </cell>
          <cell r="AF1275">
            <v>0</v>
          </cell>
          <cell r="AG1275">
            <v>0</v>
          </cell>
          <cell r="AH1275">
            <v>1600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70</v>
          </cell>
          <cell r="AR1275">
            <v>0</v>
          </cell>
          <cell r="AS1275">
            <v>0</v>
          </cell>
          <cell r="AT1275">
            <v>3.5</v>
          </cell>
        </row>
        <row r="1276">
          <cell r="A1276">
            <v>42845</v>
          </cell>
          <cell r="B1276">
            <v>430</v>
          </cell>
          <cell r="C1276">
            <v>0</v>
          </cell>
          <cell r="D1276">
            <v>27546.899999999991</v>
          </cell>
          <cell r="E1276">
            <v>0</v>
          </cell>
          <cell r="F1276">
            <v>0</v>
          </cell>
          <cell r="G1276">
            <v>150</v>
          </cell>
          <cell r="H1276">
            <v>0</v>
          </cell>
          <cell r="I1276">
            <v>0</v>
          </cell>
          <cell r="J1276">
            <v>0</v>
          </cell>
          <cell r="K1276">
            <v>2000</v>
          </cell>
          <cell r="L1276">
            <v>2200.1</v>
          </cell>
          <cell r="M1276">
            <v>2000.0000000000005</v>
          </cell>
          <cell r="N1276">
            <v>0</v>
          </cell>
          <cell r="O1276">
            <v>0</v>
          </cell>
          <cell r="P1276">
            <v>1499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13980.1</v>
          </cell>
          <cell r="W1276">
            <v>0</v>
          </cell>
          <cell r="X1276">
            <v>0</v>
          </cell>
          <cell r="Y1276">
            <v>1.8019363778876141E-11</v>
          </cell>
          <cell r="Z1276">
            <v>0</v>
          </cell>
          <cell r="AA1276">
            <v>0</v>
          </cell>
          <cell r="AB1276">
            <v>6350</v>
          </cell>
          <cell r="AC1276">
            <v>0</v>
          </cell>
          <cell r="AD1276">
            <v>0</v>
          </cell>
          <cell r="AE1276">
            <v>4804.7</v>
          </cell>
          <cell r="AF1276">
            <v>0</v>
          </cell>
          <cell r="AG1276">
            <v>0</v>
          </cell>
          <cell r="AH1276">
            <v>1600</v>
          </cell>
          <cell r="AI1276">
            <v>0</v>
          </cell>
          <cell r="AJ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0</v>
          </cell>
          <cell r="AO1276">
            <v>100</v>
          </cell>
          <cell r="AP1276">
            <v>0</v>
          </cell>
          <cell r="AQ1276">
            <v>170</v>
          </cell>
          <cell r="AR1276">
            <v>3.5</v>
          </cell>
          <cell r="AS1276">
            <v>0</v>
          </cell>
          <cell r="AT1276">
            <v>7</v>
          </cell>
        </row>
        <row r="1277">
          <cell r="A1277">
            <v>42846</v>
          </cell>
          <cell r="B1277">
            <v>150</v>
          </cell>
          <cell r="C1277">
            <v>0</v>
          </cell>
          <cell r="D1277">
            <v>27696.899999999991</v>
          </cell>
          <cell r="E1277">
            <v>0</v>
          </cell>
          <cell r="F1277">
            <v>0</v>
          </cell>
          <cell r="G1277">
            <v>150</v>
          </cell>
          <cell r="H1277">
            <v>0</v>
          </cell>
          <cell r="I1277">
            <v>0</v>
          </cell>
          <cell r="J1277">
            <v>0</v>
          </cell>
          <cell r="K1277">
            <v>1300.0999999999999</v>
          </cell>
          <cell r="L1277">
            <v>2000</v>
          </cell>
          <cell r="M1277">
            <v>1300.1000000000004</v>
          </cell>
          <cell r="N1277">
            <v>0</v>
          </cell>
          <cell r="O1277">
            <v>0</v>
          </cell>
          <cell r="P1277">
            <v>1499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13980.1</v>
          </cell>
          <cell r="W1277">
            <v>0</v>
          </cell>
          <cell r="X1277">
            <v>0</v>
          </cell>
          <cell r="Y1277">
            <v>1.8019363778876141E-11</v>
          </cell>
          <cell r="Z1277">
            <v>0</v>
          </cell>
          <cell r="AA1277">
            <v>0</v>
          </cell>
          <cell r="AB1277">
            <v>6350</v>
          </cell>
          <cell r="AC1277">
            <v>0</v>
          </cell>
          <cell r="AD1277">
            <v>0</v>
          </cell>
          <cell r="AE1277">
            <v>4804.7</v>
          </cell>
          <cell r="AF1277">
            <v>0</v>
          </cell>
          <cell r="AG1277">
            <v>0</v>
          </cell>
          <cell r="AH1277">
            <v>1600</v>
          </cell>
          <cell r="AI1277">
            <v>0</v>
          </cell>
          <cell r="AJ1277">
            <v>0</v>
          </cell>
          <cell r="AK1277">
            <v>0</v>
          </cell>
          <cell r="AL1277">
            <v>0</v>
          </cell>
          <cell r="AM1277">
            <v>0</v>
          </cell>
          <cell r="AN1277">
            <v>0</v>
          </cell>
          <cell r="AO1277">
            <v>200</v>
          </cell>
          <cell r="AP1277">
            <v>0</v>
          </cell>
          <cell r="AQ1277">
            <v>370</v>
          </cell>
          <cell r="AR1277">
            <v>0</v>
          </cell>
          <cell r="AS1277">
            <v>0</v>
          </cell>
          <cell r="AT1277">
            <v>7</v>
          </cell>
        </row>
        <row r="1278">
          <cell r="A1278">
            <v>42849</v>
          </cell>
          <cell r="B1278">
            <v>30</v>
          </cell>
          <cell r="C1278">
            <v>99.9</v>
          </cell>
          <cell r="D1278">
            <v>27626.999999999989</v>
          </cell>
          <cell r="E1278">
            <v>0</v>
          </cell>
          <cell r="F1278">
            <v>0</v>
          </cell>
          <cell r="G1278">
            <v>150</v>
          </cell>
          <cell r="H1278">
            <v>0</v>
          </cell>
          <cell r="I1278">
            <v>0</v>
          </cell>
          <cell r="J1278">
            <v>0</v>
          </cell>
          <cell r="K1278">
            <v>1600</v>
          </cell>
          <cell r="L1278">
            <v>1300.0999999999999</v>
          </cell>
          <cell r="M1278">
            <v>1600.0000000000005</v>
          </cell>
          <cell r="N1278">
            <v>0</v>
          </cell>
          <cell r="O1278">
            <v>0</v>
          </cell>
          <cell r="P1278">
            <v>1499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13980.1</v>
          </cell>
          <cell r="W1278">
            <v>0</v>
          </cell>
          <cell r="X1278">
            <v>0</v>
          </cell>
          <cell r="Y1278">
            <v>1.8019363778876141E-11</v>
          </cell>
          <cell r="Z1278">
            <v>0</v>
          </cell>
          <cell r="AA1278">
            <v>0</v>
          </cell>
          <cell r="AB1278">
            <v>6350</v>
          </cell>
          <cell r="AC1278">
            <v>0</v>
          </cell>
          <cell r="AD1278">
            <v>0</v>
          </cell>
          <cell r="AE1278">
            <v>4804.7</v>
          </cell>
          <cell r="AF1278">
            <v>0</v>
          </cell>
          <cell r="AG1278">
            <v>0</v>
          </cell>
          <cell r="AH1278">
            <v>1600</v>
          </cell>
          <cell r="AI1278">
            <v>0</v>
          </cell>
          <cell r="AJ1278">
            <v>0</v>
          </cell>
          <cell r="AK1278">
            <v>0</v>
          </cell>
          <cell r="AL1278">
            <v>0</v>
          </cell>
          <cell r="AM1278">
            <v>0</v>
          </cell>
          <cell r="AN1278">
            <v>0</v>
          </cell>
          <cell r="AO1278">
            <v>150</v>
          </cell>
          <cell r="AP1278">
            <v>0</v>
          </cell>
          <cell r="AQ1278">
            <v>520</v>
          </cell>
          <cell r="AR1278">
            <v>0</v>
          </cell>
          <cell r="AS1278">
            <v>0</v>
          </cell>
          <cell r="AT1278">
            <v>7</v>
          </cell>
        </row>
        <row r="1279">
          <cell r="A1279">
            <v>42850</v>
          </cell>
          <cell r="B1279">
            <v>200</v>
          </cell>
          <cell r="C1279">
            <v>0</v>
          </cell>
          <cell r="D1279">
            <v>27826.999999999989</v>
          </cell>
          <cell r="E1279">
            <v>0</v>
          </cell>
          <cell r="F1279">
            <v>0</v>
          </cell>
          <cell r="G1279">
            <v>150</v>
          </cell>
          <cell r="H1279">
            <v>0</v>
          </cell>
          <cell r="I1279">
            <v>0</v>
          </cell>
          <cell r="J1279">
            <v>0</v>
          </cell>
          <cell r="K1279">
            <v>1158.0999999999999</v>
          </cell>
          <cell r="L1279">
            <v>1600</v>
          </cell>
          <cell r="M1279">
            <v>1158.1000000000004</v>
          </cell>
          <cell r="N1279">
            <v>0</v>
          </cell>
          <cell r="O1279">
            <v>0</v>
          </cell>
          <cell r="P1279">
            <v>1499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13980.1</v>
          </cell>
          <cell r="W1279">
            <v>0</v>
          </cell>
          <cell r="X1279">
            <v>0</v>
          </cell>
          <cell r="Y1279">
            <v>1.8019363778876141E-11</v>
          </cell>
          <cell r="Z1279">
            <v>0</v>
          </cell>
          <cell r="AA1279">
            <v>0</v>
          </cell>
          <cell r="AB1279">
            <v>6350</v>
          </cell>
          <cell r="AC1279">
            <v>0</v>
          </cell>
          <cell r="AD1279">
            <v>0</v>
          </cell>
          <cell r="AE1279">
            <v>4804.7</v>
          </cell>
          <cell r="AF1279">
            <v>0</v>
          </cell>
          <cell r="AG1279">
            <v>0</v>
          </cell>
          <cell r="AH1279">
            <v>1600</v>
          </cell>
          <cell r="AI1279">
            <v>0</v>
          </cell>
          <cell r="AJ1279">
            <v>0</v>
          </cell>
          <cell r="AK1279">
            <v>0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520</v>
          </cell>
          <cell r="AR1279">
            <v>0</v>
          </cell>
          <cell r="AS1279">
            <v>0</v>
          </cell>
          <cell r="AT1279">
            <v>7</v>
          </cell>
        </row>
        <row r="1280">
          <cell r="A1280">
            <v>42851</v>
          </cell>
          <cell r="B1280">
            <v>230</v>
          </cell>
          <cell r="C1280">
            <v>0</v>
          </cell>
          <cell r="D1280">
            <v>28056.999999999989</v>
          </cell>
          <cell r="E1280">
            <v>0</v>
          </cell>
          <cell r="F1280">
            <v>0</v>
          </cell>
          <cell r="G1280">
            <v>150</v>
          </cell>
          <cell r="H1280">
            <v>0</v>
          </cell>
          <cell r="I1280">
            <v>0</v>
          </cell>
          <cell r="J1280">
            <v>0</v>
          </cell>
          <cell r="K1280">
            <v>1300</v>
          </cell>
          <cell r="L1280">
            <v>1158.0999999999999</v>
          </cell>
          <cell r="M1280">
            <v>1300.0000000000005</v>
          </cell>
          <cell r="N1280">
            <v>0</v>
          </cell>
          <cell r="O1280">
            <v>0</v>
          </cell>
          <cell r="P1280">
            <v>1499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13980.1</v>
          </cell>
          <cell r="W1280">
            <v>0</v>
          </cell>
          <cell r="X1280">
            <v>0</v>
          </cell>
          <cell r="Y1280">
            <v>1.8019363778876141E-11</v>
          </cell>
          <cell r="Z1280">
            <v>0</v>
          </cell>
          <cell r="AA1280">
            <v>0</v>
          </cell>
          <cell r="AB1280">
            <v>6350</v>
          </cell>
          <cell r="AC1280">
            <v>0</v>
          </cell>
          <cell r="AD1280">
            <v>0</v>
          </cell>
          <cell r="AE1280">
            <v>4804.7</v>
          </cell>
          <cell r="AF1280">
            <v>0</v>
          </cell>
          <cell r="AG1280">
            <v>0</v>
          </cell>
          <cell r="AH1280">
            <v>1600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P1280">
            <v>0</v>
          </cell>
          <cell r="AQ1280">
            <v>520</v>
          </cell>
          <cell r="AR1280">
            <v>0</v>
          </cell>
          <cell r="AS1280">
            <v>0</v>
          </cell>
          <cell r="AT1280">
            <v>7</v>
          </cell>
        </row>
        <row r="1281">
          <cell r="A1281">
            <v>42852</v>
          </cell>
          <cell r="B1281">
            <v>230</v>
          </cell>
          <cell r="C1281">
            <v>0</v>
          </cell>
          <cell r="D1281">
            <v>28286.999999999989</v>
          </cell>
          <cell r="E1281">
            <v>0</v>
          </cell>
          <cell r="F1281">
            <v>0</v>
          </cell>
          <cell r="G1281">
            <v>150</v>
          </cell>
          <cell r="H1281">
            <v>0</v>
          </cell>
          <cell r="I1281">
            <v>0</v>
          </cell>
          <cell r="J1281">
            <v>0</v>
          </cell>
          <cell r="K1281">
            <v>1043.0999999999999</v>
          </cell>
          <cell r="L1281">
            <v>1300</v>
          </cell>
          <cell r="M1281">
            <v>1043.1000000000004</v>
          </cell>
          <cell r="N1281">
            <v>0</v>
          </cell>
          <cell r="O1281">
            <v>0</v>
          </cell>
          <cell r="P1281">
            <v>1499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13980.1</v>
          </cell>
          <cell r="W1281">
            <v>0</v>
          </cell>
          <cell r="X1281">
            <v>0</v>
          </cell>
          <cell r="Y1281">
            <v>1.8019363778876141E-11</v>
          </cell>
          <cell r="Z1281">
            <v>0</v>
          </cell>
          <cell r="AA1281">
            <v>0</v>
          </cell>
          <cell r="AB1281">
            <v>6350</v>
          </cell>
          <cell r="AC1281">
            <v>0</v>
          </cell>
          <cell r="AD1281">
            <v>0</v>
          </cell>
          <cell r="AE1281">
            <v>4804.7</v>
          </cell>
          <cell r="AF1281">
            <v>0</v>
          </cell>
          <cell r="AG1281">
            <v>0</v>
          </cell>
          <cell r="AH1281">
            <v>1600</v>
          </cell>
          <cell r="AI1281">
            <v>0</v>
          </cell>
          <cell r="AJ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0</v>
          </cell>
          <cell r="AO1281">
            <v>200</v>
          </cell>
          <cell r="AP1281">
            <v>0</v>
          </cell>
          <cell r="AQ1281">
            <v>720</v>
          </cell>
          <cell r="AR1281">
            <v>0</v>
          </cell>
          <cell r="AS1281">
            <v>0</v>
          </cell>
          <cell r="AT1281">
            <v>7</v>
          </cell>
        </row>
        <row r="1282">
          <cell r="A1282">
            <v>42853</v>
          </cell>
          <cell r="B1282">
            <v>0</v>
          </cell>
          <cell r="C1282">
            <v>150</v>
          </cell>
          <cell r="D1282">
            <v>28136.999999999989</v>
          </cell>
          <cell r="E1282">
            <v>0</v>
          </cell>
          <cell r="F1282">
            <v>0</v>
          </cell>
          <cell r="G1282">
            <v>150</v>
          </cell>
          <cell r="H1282">
            <v>0</v>
          </cell>
          <cell r="I1282">
            <v>0</v>
          </cell>
          <cell r="J1282">
            <v>0</v>
          </cell>
          <cell r="K1282">
            <v>800</v>
          </cell>
          <cell r="L1282">
            <v>1043.0999999999999</v>
          </cell>
          <cell r="M1282">
            <v>800.00000000000045</v>
          </cell>
          <cell r="N1282">
            <v>0</v>
          </cell>
          <cell r="O1282">
            <v>0</v>
          </cell>
          <cell r="P1282">
            <v>1499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13980.1</v>
          </cell>
          <cell r="W1282">
            <v>0</v>
          </cell>
          <cell r="X1282">
            <v>0</v>
          </cell>
          <cell r="Y1282">
            <v>1.8019363778876141E-11</v>
          </cell>
          <cell r="Z1282">
            <v>0</v>
          </cell>
          <cell r="AA1282">
            <v>0</v>
          </cell>
          <cell r="AB1282">
            <v>6350</v>
          </cell>
          <cell r="AC1282">
            <v>0</v>
          </cell>
          <cell r="AD1282">
            <v>0</v>
          </cell>
          <cell r="AE1282">
            <v>4804.7</v>
          </cell>
          <cell r="AF1282">
            <v>0</v>
          </cell>
          <cell r="AG1282">
            <v>0</v>
          </cell>
          <cell r="AH1282">
            <v>1600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400</v>
          </cell>
          <cell r="AP1282">
            <v>0</v>
          </cell>
          <cell r="AQ1282">
            <v>1120</v>
          </cell>
          <cell r="AR1282">
            <v>0</v>
          </cell>
          <cell r="AS1282">
            <v>0</v>
          </cell>
          <cell r="AT1282">
            <v>7</v>
          </cell>
        </row>
        <row r="1283">
          <cell r="A1283">
            <v>42856</v>
          </cell>
          <cell r="B1283">
            <v>0</v>
          </cell>
          <cell r="C1283">
            <v>0</v>
          </cell>
          <cell r="D1283">
            <v>28136.999999999989</v>
          </cell>
          <cell r="E1283">
            <v>0</v>
          </cell>
          <cell r="F1283">
            <v>0</v>
          </cell>
          <cell r="G1283">
            <v>150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800.00000000000045</v>
          </cell>
          <cell r="N1283">
            <v>0</v>
          </cell>
          <cell r="O1283">
            <v>0</v>
          </cell>
          <cell r="P1283">
            <v>1499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13980.1</v>
          </cell>
          <cell r="W1283">
            <v>0</v>
          </cell>
          <cell r="X1283">
            <v>0</v>
          </cell>
          <cell r="Y1283">
            <v>1.8019363778876141E-11</v>
          </cell>
          <cell r="Z1283">
            <v>0</v>
          </cell>
          <cell r="AA1283">
            <v>0</v>
          </cell>
          <cell r="AB1283">
            <v>6350</v>
          </cell>
          <cell r="AC1283">
            <v>0</v>
          </cell>
          <cell r="AD1283">
            <v>0</v>
          </cell>
          <cell r="AE1283">
            <v>4804.7</v>
          </cell>
          <cell r="AF1283">
            <v>0</v>
          </cell>
          <cell r="AG1283">
            <v>0</v>
          </cell>
          <cell r="AH1283">
            <v>1600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P1283">
            <v>0</v>
          </cell>
          <cell r="AQ1283">
            <v>1120</v>
          </cell>
          <cell r="AR1283">
            <v>0</v>
          </cell>
          <cell r="AS1283">
            <v>0</v>
          </cell>
          <cell r="AT1283">
            <v>7</v>
          </cell>
        </row>
        <row r="1284">
          <cell r="A1284">
            <v>42857</v>
          </cell>
          <cell r="B1284">
            <v>0</v>
          </cell>
          <cell r="C1284">
            <v>400</v>
          </cell>
          <cell r="D1284">
            <v>27736.999999999989</v>
          </cell>
          <cell r="E1284">
            <v>0</v>
          </cell>
          <cell r="F1284">
            <v>0</v>
          </cell>
          <cell r="G1284">
            <v>150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800</v>
          </cell>
          <cell r="M1284">
            <v>0</v>
          </cell>
          <cell r="N1284">
            <v>1000</v>
          </cell>
          <cell r="O1284">
            <v>0</v>
          </cell>
          <cell r="P1284">
            <v>2499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13980.1</v>
          </cell>
          <cell r="W1284">
            <v>0</v>
          </cell>
          <cell r="X1284">
            <v>0</v>
          </cell>
          <cell r="Y1284">
            <v>1.8019363778876141E-11</v>
          </cell>
          <cell r="Z1284">
            <v>0</v>
          </cell>
          <cell r="AA1284">
            <v>0</v>
          </cell>
          <cell r="AB1284">
            <v>6350</v>
          </cell>
          <cell r="AC1284">
            <v>0</v>
          </cell>
          <cell r="AD1284">
            <v>0</v>
          </cell>
          <cell r="AE1284">
            <v>4804.7</v>
          </cell>
          <cell r="AF1284">
            <v>0</v>
          </cell>
          <cell r="AG1284">
            <v>0</v>
          </cell>
          <cell r="AH1284">
            <v>1600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0</v>
          </cell>
          <cell r="AQ1284">
            <v>1120</v>
          </cell>
          <cell r="AR1284">
            <v>0</v>
          </cell>
          <cell r="AS1284">
            <v>0</v>
          </cell>
          <cell r="AT1284">
            <v>7</v>
          </cell>
        </row>
        <row r="1285">
          <cell r="A1285">
            <v>42858</v>
          </cell>
          <cell r="B1285">
            <v>30</v>
          </cell>
          <cell r="C1285">
            <v>0</v>
          </cell>
          <cell r="D1285">
            <v>27766.999999999989</v>
          </cell>
          <cell r="E1285">
            <v>0</v>
          </cell>
          <cell r="F1285">
            <v>150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1875</v>
          </cell>
          <cell r="O1285">
            <v>1000</v>
          </cell>
          <cell r="P1285">
            <v>3374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13980.1</v>
          </cell>
          <cell r="W1285">
            <v>0</v>
          </cell>
          <cell r="X1285">
            <v>0</v>
          </cell>
          <cell r="Y1285">
            <v>1.8019363778876141E-11</v>
          </cell>
          <cell r="Z1285">
            <v>0</v>
          </cell>
          <cell r="AA1285">
            <v>0</v>
          </cell>
          <cell r="AB1285">
            <v>6350</v>
          </cell>
          <cell r="AC1285">
            <v>0</v>
          </cell>
          <cell r="AD1285">
            <v>0</v>
          </cell>
          <cell r="AE1285">
            <v>4804.7</v>
          </cell>
          <cell r="AF1285">
            <v>0</v>
          </cell>
          <cell r="AG1285">
            <v>0</v>
          </cell>
          <cell r="AH1285">
            <v>1600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0</v>
          </cell>
          <cell r="AO1285">
            <v>200</v>
          </cell>
          <cell r="AP1285">
            <v>0</v>
          </cell>
          <cell r="AQ1285">
            <v>1320</v>
          </cell>
          <cell r="AR1285">
            <v>0</v>
          </cell>
          <cell r="AS1285">
            <v>0</v>
          </cell>
          <cell r="AT1285">
            <v>7</v>
          </cell>
        </row>
        <row r="1286">
          <cell r="A1286">
            <v>42859</v>
          </cell>
          <cell r="B1286">
            <v>30</v>
          </cell>
          <cell r="C1286">
            <v>400</v>
          </cell>
          <cell r="D1286">
            <v>27396.999999999989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500</v>
          </cell>
          <cell r="O1286">
            <v>1575</v>
          </cell>
          <cell r="P1286">
            <v>2299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13980.1</v>
          </cell>
          <cell r="W1286">
            <v>0</v>
          </cell>
          <cell r="X1286">
            <v>0</v>
          </cell>
          <cell r="Y1286">
            <v>1.8019363778876141E-11</v>
          </cell>
          <cell r="Z1286">
            <v>0</v>
          </cell>
          <cell r="AA1286">
            <v>0</v>
          </cell>
          <cell r="AB1286">
            <v>6350</v>
          </cell>
          <cell r="AC1286">
            <v>0</v>
          </cell>
          <cell r="AD1286">
            <v>0</v>
          </cell>
          <cell r="AE1286">
            <v>4804.7</v>
          </cell>
          <cell r="AF1286">
            <v>0</v>
          </cell>
          <cell r="AG1286">
            <v>0</v>
          </cell>
          <cell r="AH1286">
            <v>1600</v>
          </cell>
          <cell r="AI1286">
            <v>0</v>
          </cell>
          <cell r="AJ1286">
            <v>0</v>
          </cell>
          <cell r="AK1286">
            <v>0</v>
          </cell>
          <cell r="AL1286">
            <v>0</v>
          </cell>
          <cell r="AM1286">
            <v>0</v>
          </cell>
          <cell r="AN1286">
            <v>0</v>
          </cell>
          <cell r="AO1286">
            <v>0</v>
          </cell>
          <cell r="AP1286">
            <v>0</v>
          </cell>
          <cell r="AQ1286">
            <v>1320</v>
          </cell>
          <cell r="AR1286">
            <v>0</v>
          </cell>
          <cell r="AS1286">
            <v>0</v>
          </cell>
          <cell r="AT1286">
            <v>7</v>
          </cell>
        </row>
        <row r="1287">
          <cell r="A1287">
            <v>42860</v>
          </cell>
          <cell r="B1287">
            <v>0</v>
          </cell>
          <cell r="C1287">
            <v>0</v>
          </cell>
          <cell r="D1287">
            <v>27396.999999999989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120</v>
          </cell>
          <cell r="O1287">
            <v>500</v>
          </cell>
          <cell r="P1287">
            <v>1919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13980.1</v>
          </cell>
          <cell r="W1287">
            <v>0</v>
          </cell>
          <cell r="X1287">
            <v>0</v>
          </cell>
          <cell r="Y1287">
            <v>1.8019363778876141E-11</v>
          </cell>
          <cell r="Z1287">
            <v>0</v>
          </cell>
          <cell r="AA1287">
            <v>0</v>
          </cell>
          <cell r="AB1287">
            <v>6350</v>
          </cell>
          <cell r="AC1287">
            <v>0</v>
          </cell>
          <cell r="AD1287">
            <v>0</v>
          </cell>
          <cell r="AE1287">
            <v>4804.7</v>
          </cell>
          <cell r="AF1287">
            <v>0</v>
          </cell>
          <cell r="AG1287">
            <v>0</v>
          </cell>
          <cell r="AH1287">
            <v>1600</v>
          </cell>
          <cell r="AI1287">
            <v>0</v>
          </cell>
          <cell r="AJ1287">
            <v>0</v>
          </cell>
          <cell r="AK1287">
            <v>0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0</v>
          </cell>
          <cell r="AQ1287">
            <v>1320</v>
          </cell>
          <cell r="AR1287">
            <v>0</v>
          </cell>
          <cell r="AS1287">
            <v>0</v>
          </cell>
          <cell r="AT1287">
            <v>7</v>
          </cell>
        </row>
        <row r="1288">
          <cell r="A1288">
            <v>42863</v>
          </cell>
          <cell r="B1288">
            <v>30</v>
          </cell>
          <cell r="C1288">
            <v>0</v>
          </cell>
          <cell r="D1288">
            <v>27426.999999999989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350</v>
          </cell>
          <cell r="O1288">
            <v>519</v>
          </cell>
          <cell r="P1288">
            <v>1750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13980.1</v>
          </cell>
          <cell r="W1288">
            <v>60</v>
          </cell>
          <cell r="X1288">
            <v>0</v>
          </cell>
          <cell r="Y1288">
            <v>60.000000000018019</v>
          </cell>
          <cell r="Z1288">
            <v>0</v>
          </cell>
          <cell r="AA1288">
            <v>0</v>
          </cell>
          <cell r="AB1288">
            <v>6350</v>
          </cell>
          <cell r="AC1288">
            <v>0</v>
          </cell>
          <cell r="AD1288">
            <v>0</v>
          </cell>
          <cell r="AE1288">
            <v>4804.7</v>
          </cell>
          <cell r="AF1288">
            <v>0</v>
          </cell>
          <cell r="AG1288">
            <v>0</v>
          </cell>
          <cell r="AH1288">
            <v>1600</v>
          </cell>
          <cell r="AI1288">
            <v>0</v>
          </cell>
          <cell r="AJ1288">
            <v>0</v>
          </cell>
          <cell r="AK1288">
            <v>0</v>
          </cell>
          <cell r="AL1288">
            <v>0</v>
          </cell>
          <cell r="AM1288">
            <v>0</v>
          </cell>
          <cell r="AN1288">
            <v>0</v>
          </cell>
          <cell r="AO1288">
            <v>0</v>
          </cell>
          <cell r="AP1288">
            <v>0</v>
          </cell>
          <cell r="AQ1288">
            <v>1320</v>
          </cell>
          <cell r="AR1288">
            <v>0</v>
          </cell>
          <cell r="AS1288">
            <v>0</v>
          </cell>
          <cell r="AT1288">
            <v>7</v>
          </cell>
        </row>
        <row r="1289">
          <cell r="A1289">
            <v>42864</v>
          </cell>
          <cell r="B1289">
            <v>0</v>
          </cell>
          <cell r="C1289">
            <v>0</v>
          </cell>
          <cell r="D1289">
            <v>27426.999999999989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350</v>
          </cell>
          <cell r="P1289">
            <v>1400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13980.1</v>
          </cell>
          <cell r="W1289">
            <v>200</v>
          </cell>
          <cell r="X1289">
            <v>0</v>
          </cell>
          <cell r="Y1289">
            <v>260.00000000001802</v>
          </cell>
          <cell r="Z1289">
            <v>0</v>
          </cell>
          <cell r="AA1289">
            <v>0</v>
          </cell>
          <cell r="AB1289">
            <v>6350</v>
          </cell>
          <cell r="AC1289">
            <v>0</v>
          </cell>
          <cell r="AD1289">
            <v>0</v>
          </cell>
          <cell r="AE1289">
            <v>4804.7</v>
          </cell>
          <cell r="AF1289">
            <v>0</v>
          </cell>
          <cell r="AG1289">
            <v>0</v>
          </cell>
          <cell r="AH1289">
            <v>1600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1320</v>
          </cell>
          <cell r="AR1289">
            <v>0</v>
          </cell>
          <cell r="AS1289">
            <v>0</v>
          </cell>
          <cell r="AT1289">
            <v>7</v>
          </cell>
        </row>
        <row r="1290">
          <cell r="A1290">
            <v>42865</v>
          </cell>
          <cell r="B1290">
            <v>230</v>
          </cell>
          <cell r="C1290">
            <v>0</v>
          </cell>
          <cell r="D1290">
            <v>27656.999999999989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300</v>
          </cell>
          <cell r="P1290">
            <v>1100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13980.1</v>
          </cell>
          <cell r="W1290">
            <v>300</v>
          </cell>
          <cell r="X1290">
            <v>0</v>
          </cell>
          <cell r="Y1290">
            <v>560.00000000001796</v>
          </cell>
          <cell r="Z1290">
            <v>0</v>
          </cell>
          <cell r="AA1290">
            <v>0</v>
          </cell>
          <cell r="AB1290">
            <v>6350</v>
          </cell>
          <cell r="AC1290">
            <v>0</v>
          </cell>
          <cell r="AD1290">
            <v>0</v>
          </cell>
          <cell r="AE1290">
            <v>4804.7</v>
          </cell>
          <cell r="AF1290">
            <v>0</v>
          </cell>
          <cell r="AG1290">
            <v>0</v>
          </cell>
          <cell r="AH1290">
            <v>1600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1320</v>
          </cell>
          <cell r="AR1290">
            <v>0</v>
          </cell>
          <cell r="AS1290">
            <v>0</v>
          </cell>
          <cell r="AT1290">
            <v>7</v>
          </cell>
        </row>
        <row r="1291">
          <cell r="A1291">
            <v>42866</v>
          </cell>
          <cell r="B1291">
            <v>530</v>
          </cell>
          <cell r="C1291">
            <v>1047.0999999999999</v>
          </cell>
          <cell r="D1291">
            <v>27139.899999999991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800</v>
          </cell>
          <cell r="L1291">
            <v>0</v>
          </cell>
          <cell r="M1291">
            <v>800</v>
          </cell>
          <cell r="N1291">
            <v>0</v>
          </cell>
          <cell r="O1291">
            <v>0</v>
          </cell>
          <cell r="P1291">
            <v>1100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13980.1</v>
          </cell>
          <cell r="W1291">
            <v>0</v>
          </cell>
          <cell r="X1291">
            <v>0</v>
          </cell>
          <cell r="Y1291">
            <v>560.00000000001796</v>
          </cell>
          <cell r="Z1291">
            <v>0</v>
          </cell>
          <cell r="AA1291">
            <v>0</v>
          </cell>
          <cell r="AB1291">
            <v>6350</v>
          </cell>
          <cell r="AC1291">
            <v>0</v>
          </cell>
          <cell r="AD1291">
            <v>0</v>
          </cell>
          <cell r="AE1291">
            <v>4804.7</v>
          </cell>
          <cell r="AF1291">
            <v>0</v>
          </cell>
          <cell r="AG1291">
            <v>0</v>
          </cell>
          <cell r="AH1291">
            <v>1600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1320</v>
          </cell>
          <cell r="AR1291">
            <v>0</v>
          </cell>
          <cell r="AS1291">
            <v>0</v>
          </cell>
          <cell r="AT1291">
            <v>7</v>
          </cell>
        </row>
        <row r="1292">
          <cell r="A1292">
            <v>42867</v>
          </cell>
          <cell r="B1292">
            <v>300</v>
          </cell>
          <cell r="C1292">
            <v>0</v>
          </cell>
          <cell r="D1292">
            <v>27439.899999999991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400</v>
          </cell>
          <cell r="L1292">
            <v>800</v>
          </cell>
          <cell r="M1292">
            <v>400</v>
          </cell>
          <cell r="N1292">
            <v>0</v>
          </cell>
          <cell r="O1292">
            <v>0</v>
          </cell>
          <cell r="P1292">
            <v>1100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13980.1</v>
          </cell>
          <cell r="W1292">
            <v>0</v>
          </cell>
          <cell r="X1292">
            <v>0</v>
          </cell>
          <cell r="Y1292">
            <v>560.00000000001796</v>
          </cell>
          <cell r="Z1292">
            <v>0</v>
          </cell>
          <cell r="AA1292">
            <v>0</v>
          </cell>
          <cell r="AB1292">
            <v>6350</v>
          </cell>
          <cell r="AC1292">
            <v>0</v>
          </cell>
          <cell r="AD1292">
            <v>0</v>
          </cell>
          <cell r="AE1292">
            <v>4804.7</v>
          </cell>
          <cell r="AF1292">
            <v>0</v>
          </cell>
          <cell r="AG1292">
            <v>0</v>
          </cell>
          <cell r="AH1292">
            <v>1600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P1292">
            <v>0</v>
          </cell>
          <cell r="AQ1292">
            <v>1320</v>
          </cell>
          <cell r="AR1292">
            <v>0</v>
          </cell>
          <cell r="AS1292">
            <v>0</v>
          </cell>
          <cell r="AT1292">
            <v>7</v>
          </cell>
        </row>
        <row r="1293">
          <cell r="A1293">
            <v>42870</v>
          </cell>
          <cell r="B1293">
            <v>230</v>
          </cell>
          <cell r="C1293">
            <v>0</v>
          </cell>
          <cell r="D1293">
            <v>27669.899999999991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400.1</v>
          </cell>
          <cell r="L1293">
            <v>400</v>
          </cell>
          <cell r="M1293">
            <v>400.1</v>
          </cell>
          <cell r="N1293">
            <v>0</v>
          </cell>
          <cell r="O1293">
            <v>0</v>
          </cell>
          <cell r="P1293">
            <v>1100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13980.1</v>
          </cell>
          <cell r="W1293">
            <v>0</v>
          </cell>
          <cell r="X1293">
            <v>0</v>
          </cell>
          <cell r="Y1293">
            <v>560.00000000001796</v>
          </cell>
          <cell r="Z1293">
            <v>0</v>
          </cell>
          <cell r="AA1293">
            <v>0</v>
          </cell>
          <cell r="AB1293">
            <v>6350</v>
          </cell>
          <cell r="AC1293">
            <v>0</v>
          </cell>
          <cell r="AD1293">
            <v>0</v>
          </cell>
          <cell r="AE1293">
            <v>4804.7</v>
          </cell>
          <cell r="AF1293">
            <v>0</v>
          </cell>
          <cell r="AG1293">
            <v>0</v>
          </cell>
          <cell r="AH1293">
            <v>1600</v>
          </cell>
          <cell r="AI1293">
            <v>0</v>
          </cell>
          <cell r="AJ1293">
            <v>0</v>
          </cell>
          <cell r="AK1293">
            <v>0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0</v>
          </cell>
          <cell r="AQ1293">
            <v>1320</v>
          </cell>
          <cell r="AR1293">
            <v>0</v>
          </cell>
          <cell r="AS1293">
            <v>0</v>
          </cell>
          <cell r="AT1293">
            <v>7</v>
          </cell>
        </row>
        <row r="1294">
          <cell r="A1294">
            <v>42871</v>
          </cell>
          <cell r="B1294">
            <v>300</v>
          </cell>
          <cell r="C1294">
            <v>900</v>
          </cell>
          <cell r="D1294">
            <v>27069.899999999991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916</v>
          </cell>
          <cell r="L1294">
            <v>400.1</v>
          </cell>
          <cell r="M1294">
            <v>915.99999999999989</v>
          </cell>
          <cell r="N1294">
            <v>0</v>
          </cell>
          <cell r="O1294">
            <v>0</v>
          </cell>
          <cell r="P1294">
            <v>1100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13980.1</v>
          </cell>
          <cell r="W1294">
            <v>0</v>
          </cell>
          <cell r="X1294">
            <v>150</v>
          </cell>
          <cell r="Y1294">
            <v>410.00000000001796</v>
          </cell>
          <cell r="Z1294">
            <v>0</v>
          </cell>
          <cell r="AA1294">
            <v>0</v>
          </cell>
          <cell r="AB1294">
            <v>6350</v>
          </cell>
          <cell r="AC1294">
            <v>0</v>
          </cell>
          <cell r="AD1294">
            <v>0</v>
          </cell>
          <cell r="AE1294">
            <v>4804.7</v>
          </cell>
          <cell r="AF1294">
            <v>0</v>
          </cell>
          <cell r="AG1294">
            <v>0</v>
          </cell>
          <cell r="AH1294">
            <v>1600</v>
          </cell>
          <cell r="AI1294">
            <v>0</v>
          </cell>
          <cell r="AJ1294">
            <v>0</v>
          </cell>
          <cell r="AK1294">
            <v>0</v>
          </cell>
          <cell r="AL1294">
            <v>0</v>
          </cell>
          <cell r="AM1294">
            <v>0</v>
          </cell>
          <cell r="AN1294">
            <v>0</v>
          </cell>
          <cell r="AO1294">
            <v>0</v>
          </cell>
          <cell r="AP1294">
            <v>0</v>
          </cell>
          <cell r="AQ1294">
            <v>1320</v>
          </cell>
          <cell r="AR1294">
            <v>0</v>
          </cell>
          <cell r="AS1294">
            <v>0</v>
          </cell>
          <cell r="AT1294">
            <v>7</v>
          </cell>
        </row>
        <row r="1295">
          <cell r="A1295">
            <v>42872</v>
          </cell>
          <cell r="B1295">
            <v>263.5</v>
          </cell>
          <cell r="C1295">
            <v>0</v>
          </cell>
          <cell r="D1295">
            <v>27333.399999999991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800</v>
          </cell>
          <cell r="L1295">
            <v>916</v>
          </cell>
          <cell r="M1295">
            <v>800</v>
          </cell>
          <cell r="N1295">
            <v>0</v>
          </cell>
          <cell r="O1295">
            <v>0</v>
          </cell>
          <cell r="P1295">
            <v>1100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13980.1</v>
          </cell>
          <cell r="W1295">
            <v>0</v>
          </cell>
          <cell r="X1295">
            <v>0</v>
          </cell>
          <cell r="Y1295">
            <v>410.00000000001796</v>
          </cell>
          <cell r="Z1295">
            <v>0</v>
          </cell>
          <cell r="AA1295">
            <v>0</v>
          </cell>
          <cell r="AB1295">
            <v>6350</v>
          </cell>
          <cell r="AC1295">
            <v>0</v>
          </cell>
          <cell r="AD1295">
            <v>0</v>
          </cell>
          <cell r="AE1295">
            <v>4804.7</v>
          </cell>
          <cell r="AF1295">
            <v>0</v>
          </cell>
          <cell r="AG1295">
            <v>0</v>
          </cell>
          <cell r="AH1295">
            <v>1600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AP1295">
            <v>0</v>
          </cell>
          <cell r="AQ1295">
            <v>1320</v>
          </cell>
          <cell r="AR1295">
            <v>0</v>
          </cell>
          <cell r="AS1295">
            <v>0</v>
          </cell>
          <cell r="AT1295">
            <v>7</v>
          </cell>
        </row>
        <row r="1296">
          <cell r="A1296">
            <v>42873</v>
          </cell>
          <cell r="B1296">
            <v>230</v>
          </cell>
          <cell r="C1296">
            <v>0</v>
          </cell>
          <cell r="D1296">
            <v>27563.399999999991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670</v>
          </cell>
          <cell r="L1296">
            <v>800</v>
          </cell>
          <cell r="M1296">
            <v>670</v>
          </cell>
          <cell r="N1296">
            <v>0</v>
          </cell>
          <cell r="O1296">
            <v>0</v>
          </cell>
          <cell r="P1296">
            <v>1100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13980.1</v>
          </cell>
          <cell r="W1296">
            <v>0</v>
          </cell>
          <cell r="X1296">
            <v>0</v>
          </cell>
          <cell r="Y1296">
            <v>410.00000000001796</v>
          </cell>
          <cell r="Z1296">
            <v>0</v>
          </cell>
          <cell r="AA1296">
            <v>0</v>
          </cell>
          <cell r="AB1296">
            <v>6350</v>
          </cell>
          <cell r="AC1296">
            <v>0</v>
          </cell>
          <cell r="AD1296">
            <v>0</v>
          </cell>
          <cell r="AE1296">
            <v>4804.7</v>
          </cell>
          <cell r="AF1296">
            <v>0</v>
          </cell>
          <cell r="AG1296">
            <v>0</v>
          </cell>
          <cell r="AH1296">
            <v>1600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AP1296">
            <v>0</v>
          </cell>
          <cell r="AQ1296">
            <v>1320</v>
          </cell>
          <cell r="AR1296">
            <v>0</v>
          </cell>
          <cell r="AS1296">
            <v>0</v>
          </cell>
          <cell r="AT1296">
            <v>7</v>
          </cell>
        </row>
        <row r="1297">
          <cell r="A1297">
            <v>42874</v>
          </cell>
          <cell r="B1297">
            <v>0</v>
          </cell>
          <cell r="C1297">
            <v>0</v>
          </cell>
          <cell r="D1297">
            <v>27563.399999999991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670</v>
          </cell>
          <cell r="M1297">
            <v>0</v>
          </cell>
          <cell r="N1297">
            <v>200</v>
          </cell>
          <cell r="O1297">
            <v>0</v>
          </cell>
          <cell r="P1297">
            <v>1300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13980.1</v>
          </cell>
          <cell r="W1297">
            <v>0</v>
          </cell>
          <cell r="X1297">
            <v>100</v>
          </cell>
          <cell r="Y1297">
            <v>310.00000000001796</v>
          </cell>
          <cell r="Z1297">
            <v>0</v>
          </cell>
          <cell r="AA1297">
            <v>0</v>
          </cell>
          <cell r="AB1297">
            <v>6350</v>
          </cell>
          <cell r="AC1297">
            <v>0</v>
          </cell>
          <cell r="AD1297">
            <v>0</v>
          </cell>
          <cell r="AE1297">
            <v>4804.7</v>
          </cell>
          <cell r="AF1297">
            <v>0</v>
          </cell>
          <cell r="AG1297">
            <v>0</v>
          </cell>
          <cell r="AH1297">
            <v>1600</v>
          </cell>
          <cell r="AI1297">
            <v>0</v>
          </cell>
          <cell r="AJ1297">
            <v>0</v>
          </cell>
          <cell r="AK1297">
            <v>0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1320</v>
          </cell>
          <cell r="AR1297">
            <v>0</v>
          </cell>
          <cell r="AS1297">
            <v>0</v>
          </cell>
          <cell r="AT1297">
            <v>7</v>
          </cell>
        </row>
        <row r="1298">
          <cell r="A1298">
            <v>42877</v>
          </cell>
          <cell r="B1298">
            <v>30</v>
          </cell>
          <cell r="C1298">
            <v>0</v>
          </cell>
          <cell r="D1298">
            <v>27593.399999999991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600</v>
          </cell>
          <cell r="O1298">
            <v>200</v>
          </cell>
          <cell r="P1298">
            <v>1700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13980.1</v>
          </cell>
          <cell r="W1298">
            <v>0</v>
          </cell>
          <cell r="X1298">
            <v>0</v>
          </cell>
          <cell r="Y1298">
            <v>310.00000000001796</v>
          </cell>
          <cell r="Z1298">
            <v>0</v>
          </cell>
          <cell r="AA1298">
            <v>0</v>
          </cell>
          <cell r="AB1298">
            <v>6350</v>
          </cell>
          <cell r="AC1298">
            <v>0</v>
          </cell>
          <cell r="AD1298">
            <v>0</v>
          </cell>
          <cell r="AE1298">
            <v>4804.7</v>
          </cell>
          <cell r="AF1298">
            <v>0</v>
          </cell>
          <cell r="AG1298">
            <v>0</v>
          </cell>
          <cell r="AH1298">
            <v>1600</v>
          </cell>
          <cell r="AI1298">
            <v>0</v>
          </cell>
          <cell r="AJ1298">
            <v>0</v>
          </cell>
          <cell r="AK1298">
            <v>0</v>
          </cell>
          <cell r="AL1298">
            <v>0</v>
          </cell>
          <cell r="AM1298">
            <v>0</v>
          </cell>
          <cell r="AN1298">
            <v>0</v>
          </cell>
          <cell r="AO1298">
            <v>0</v>
          </cell>
          <cell r="AP1298">
            <v>0</v>
          </cell>
          <cell r="AQ1298">
            <v>1320</v>
          </cell>
          <cell r="AR1298">
            <v>0</v>
          </cell>
          <cell r="AS1298">
            <v>0</v>
          </cell>
          <cell r="AT1298">
            <v>7</v>
          </cell>
        </row>
        <row r="1299">
          <cell r="A1299">
            <v>42878</v>
          </cell>
          <cell r="B1299">
            <v>0</v>
          </cell>
          <cell r="C1299">
            <v>0</v>
          </cell>
          <cell r="D1299">
            <v>27593.399999999991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400</v>
          </cell>
          <cell r="P1299">
            <v>1300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13980.1</v>
          </cell>
          <cell r="W1299">
            <v>0</v>
          </cell>
          <cell r="X1299">
            <v>0</v>
          </cell>
          <cell r="Y1299">
            <v>310.00000000001796</v>
          </cell>
          <cell r="Z1299">
            <v>0</v>
          </cell>
          <cell r="AA1299">
            <v>0</v>
          </cell>
          <cell r="AB1299">
            <v>6350</v>
          </cell>
          <cell r="AC1299">
            <v>0</v>
          </cell>
          <cell r="AD1299">
            <v>0</v>
          </cell>
          <cell r="AE1299">
            <v>4804.7</v>
          </cell>
          <cell r="AF1299">
            <v>0</v>
          </cell>
          <cell r="AG1299">
            <v>0</v>
          </cell>
          <cell r="AH1299">
            <v>1600</v>
          </cell>
          <cell r="AI1299">
            <v>0</v>
          </cell>
          <cell r="AJ1299">
            <v>0</v>
          </cell>
          <cell r="AK1299">
            <v>0</v>
          </cell>
          <cell r="AL1299">
            <v>0</v>
          </cell>
          <cell r="AM1299">
            <v>0</v>
          </cell>
          <cell r="AN1299">
            <v>0</v>
          </cell>
          <cell r="AO1299">
            <v>0</v>
          </cell>
          <cell r="AP1299">
            <v>0</v>
          </cell>
          <cell r="AQ1299">
            <v>1320</v>
          </cell>
          <cell r="AR1299">
            <v>0</v>
          </cell>
          <cell r="AS1299">
            <v>0</v>
          </cell>
          <cell r="AT1299">
            <v>7</v>
          </cell>
        </row>
        <row r="1300">
          <cell r="A1300">
            <v>42879</v>
          </cell>
          <cell r="B1300">
            <v>30</v>
          </cell>
          <cell r="C1300">
            <v>0</v>
          </cell>
          <cell r="D1300">
            <v>27623.399999999991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1300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13980.1</v>
          </cell>
          <cell r="W1300">
            <v>0</v>
          </cell>
          <cell r="X1300">
            <v>0</v>
          </cell>
          <cell r="Y1300">
            <v>310.00000000001796</v>
          </cell>
          <cell r="Z1300">
            <v>0</v>
          </cell>
          <cell r="AA1300">
            <v>0</v>
          </cell>
          <cell r="AB1300">
            <v>6350</v>
          </cell>
          <cell r="AC1300">
            <v>0</v>
          </cell>
          <cell r="AD1300">
            <v>0</v>
          </cell>
          <cell r="AE1300">
            <v>4804.7</v>
          </cell>
          <cell r="AF1300">
            <v>0</v>
          </cell>
          <cell r="AG1300">
            <v>0</v>
          </cell>
          <cell r="AH1300">
            <v>1600</v>
          </cell>
          <cell r="AI1300">
            <v>0</v>
          </cell>
          <cell r="AJ1300">
            <v>0</v>
          </cell>
          <cell r="AK1300">
            <v>0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0</v>
          </cell>
          <cell r="AQ1300">
            <v>1320</v>
          </cell>
          <cell r="AR1300">
            <v>0</v>
          </cell>
          <cell r="AS1300">
            <v>0</v>
          </cell>
          <cell r="AT1300">
            <v>7</v>
          </cell>
        </row>
        <row r="1301">
          <cell r="A1301">
            <v>42880</v>
          </cell>
          <cell r="B1301">
            <v>30</v>
          </cell>
          <cell r="C1301">
            <v>0</v>
          </cell>
          <cell r="D1301">
            <v>27653.399999999991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400</v>
          </cell>
          <cell r="L1301">
            <v>0</v>
          </cell>
          <cell r="M1301">
            <v>400</v>
          </cell>
          <cell r="N1301">
            <v>0</v>
          </cell>
          <cell r="O1301">
            <v>0</v>
          </cell>
          <cell r="P1301">
            <v>1300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13980.1</v>
          </cell>
          <cell r="W1301">
            <v>0</v>
          </cell>
          <cell r="X1301">
            <v>0</v>
          </cell>
          <cell r="Y1301">
            <v>310.00000000001796</v>
          </cell>
          <cell r="Z1301">
            <v>0</v>
          </cell>
          <cell r="AA1301">
            <v>0</v>
          </cell>
          <cell r="AB1301">
            <v>6350</v>
          </cell>
          <cell r="AC1301">
            <v>0</v>
          </cell>
          <cell r="AD1301">
            <v>0</v>
          </cell>
          <cell r="AE1301">
            <v>4804.7</v>
          </cell>
          <cell r="AF1301">
            <v>0</v>
          </cell>
          <cell r="AG1301">
            <v>0</v>
          </cell>
          <cell r="AH1301">
            <v>1600</v>
          </cell>
          <cell r="AI1301">
            <v>0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P1301">
            <v>0</v>
          </cell>
          <cell r="AQ1301">
            <v>1320</v>
          </cell>
          <cell r="AR1301">
            <v>0</v>
          </cell>
          <cell r="AS1301">
            <v>0</v>
          </cell>
          <cell r="AT1301">
            <v>7</v>
          </cell>
        </row>
        <row r="1302">
          <cell r="A1302">
            <v>42881</v>
          </cell>
          <cell r="B1302">
            <v>0</v>
          </cell>
          <cell r="C1302">
            <v>0</v>
          </cell>
          <cell r="D1302">
            <v>27653.399999999991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650.1</v>
          </cell>
          <cell r="L1302">
            <v>400</v>
          </cell>
          <cell r="M1302">
            <v>650.09999999999991</v>
          </cell>
          <cell r="N1302">
            <v>0</v>
          </cell>
          <cell r="O1302">
            <v>0</v>
          </cell>
          <cell r="P1302">
            <v>1300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13980.1</v>
          </cell>
          <cell r="W1302">
            <v>0</v>
          </cell>
          <cell r="X1302">
            <v>0</v>
          </cell>
          <cell r="Y1302">
            <v>310.00000000001796</v>
          </cell>
          <cell r="Z1302">
            <v>0</v>
          </cell>
          <cell r="AA1302">
            <v>0</v>
          </cell>
          <cell r="AB1302">
            <v>6350</v>
          </cell>
          <cell r="AC1302">
            <v>0</v>
          </cell>
          <cell r="AD1302">
            <v>243</v>
          </cell>
          <cell r="AE1302">
            <v>4561.7</v>
          </cell>
          <cell r="AF1302">
            <v>0</v>
          </cell>
          <cell r="AG1302">
            <v>0</v>
          </cell>
          <cell r="AH1302">
            <v>1600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1320</v>
          </cell>
          <cell r="AR1302">
            <v>0</v>
          </cell>
          <cell r="AS1302">
            <v>0</v>
          </cell>
          <cell r="AT1302">
            <v>7</v>
          </cell>
        </row>
        <row r="1303">
          <cell r="A1303">
            <v>42884</v>
          </cell>
          <cell r="B1303">
            <v>30</v>
          </cell>
          <cell r="C1303">
            <v>0</v>
          </cell>
          <cell r="D1303">
            <v>27683.399999999991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900</v>
          </cell>
          <cell r="L1303">
            <v>650.1</v>
          </cell>
          <cell r="M1303">
            <v>899.99999999999989</v>
          </cell>
          <cell r="N1303">
            <v>0</v>
          </cell>
          <cell r="O1303">
            <v>200</v>
          </cell>
          <cell r="P1303">
            <v>1100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13980.1</v>
          </cell>
          <cell r="W1303">
            <v>0</v>
          </cell>
          <cell r="X1303">
            <v>0</v>
          </cell>
          <cell r="Y1303">
            <v>310.00000000001796</v>
          </cell>
          <cell r="Z1303">
            <v>0</v>
          </cell>
          <cell r="AA1303">
            <v>0</v>
          </cell>
          <cell r="AB1303">
            <v>6350</v>
          </cell>
          <cell r="AC1303">
            <v>0</v>
          </cell>
          <cell r="AD1303">
            <v>0</v>
          </cell>
          <cell r="AE1303">
            <v>4561.7</v>
          </cell>
          <cell r="AF1303">
            <v>0</v>
          </cell>
          <cell r="AG1303">
            <v>0</v>
          </cell>
          <cell r="AH1303">
            <v>1600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70</v>
          </cell>
          <cell r="AQ1303">
            <v>1250</v>
          </cell>
          <cell r="AR1303">
            <v>0</v>
          </cell>
          <cell r="AS1303">
            <v>0</v>
          </cell>
          <cell r="AT1303">
            <v>7</v>
          </cell>
        </row>
        <row r="1304">
          <cell r="A1304">
            <v>42885</v>
          </cell>
          <cell r="B1304">
            <v>0</v>
          </cell>
          <cell r="C1304">
            <v>0</v>
          </cell>
          <cell r="D1304">
            <v>27683.399999999991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1500</v>
          </cell>
          <cell r="L1304">
            <v>900</v>
          </cell>
          <cell r="M1304">
            <v>1500</v>
          </cell>
          <cell r="N1304">
            <v>0</v>
          </cell>
          <cell r="O1304">
            <v>0</v>
          </cell>
          <cell r="P1304">
            <v>1100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13980.1</v>
          </cell>
          <cell r="W1304">
            <v>0</v>
          </cell>
          <cell r="X1304">
            <v>0</v>
          </cell>
          <cell r="Y1304">
            <v>310.00000000001796</v>
          </cell>
          <cell r="Z1304">
            <v>0</v>
          </cell>
          <cell r="AA1304">
            <v>0</v>
          </cell>
          <cell r="AB1304">
            <v>6350</v>
          </cell>
          <cell r="AC1304">
            <v>0</v>
          </cell>
          <cell r="AD1304">
            <v>0</v>
          </cell>
          <cell r="AE1304">
            <v>4561.7</v>
          </cell>
          <cell r="AF1304">
            <v>0</v>
          </cell>
          <cell r="AG1304">
            <v>0</v>
          </cell>
          <cell r="AH1304">
            <v>1600</v>
          </cell>
          <cell r="AI1304">
            <v>0</v>
          </cell>
          <cell r="AJ1304">
            <v>0</v>
          </cell>
          <cell r="AK1304">
            <v>0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1250</v>
          </cell>
          <cell r="AR1304">
            <v>0</v>
          </cell>
          <cell r="AS1304">
            <v>3.5</v>
          </cell>
          <cell r="AT1304">
            <v>3.5</v>
          </cell>
        </row>
        <row r="1305">
          <cell r="A1305">
            <v>42886</v>
          </cell>
          <cell r="B1305">
            <v>30</v>
          </cell>
          <cell r="C1305">
            <v>0</v>
          </cell>
          <cell r="D1305">
            <v>27713.399999999991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1569</v>
          </cell>
          <cell r="L1305">
            <v>1500</v>
          </cell>
          <cell r="M1305">
            <v>1569</v>
          </cell>
          <cell r="N1305">
            <v>0</v>
          </cell>
          <cell r="O1305">
            <v>0</v>
          </cell>
          <cell r="P1305">
            <v>1100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13980.1</v>
          </cell>
          <cell r="W1305">
            <v>0</v>
          </cell>
          <cell r="X1305">
            <v>0</v>
          </cell>
          <cell r="Y1305">
            <v>310.00000000001796</v>
          </cell>
          <cell r="Z1305">
            <v>0</v>
          </cell>
          <cell r="AA1305">
            <v>0</v>
          </cell>
          <cell r="AB1305">
            <v>6350</v>
          </cell>
          <cell r="AC1305">
            <v>0</v>
          </cell>
          <cell r="AD1305">
            <v>0</v>
          </cell>
          <cell r="AE1305">
            <v>4561.7</v>
          </cell>
          <cell r="AF1305">
            <v>0</v>
          </cell>
          <cell r="AG1305">
            <v>0</v>
          </cell>
          <cell r="AH1305">
            <v>1600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M1305">
            <v>0</v>
          </cell>
          <cell r="AN1305">
            <v>0</v>
          </cell>
          <cell r="AO1305">
            <v>0</v>
          </cell>
          <cell r="AP1305">
            <v>0</v>
          </cell>
          <cell r="AQ1305">
            <v>1250</v>
          </cell>
          <cell r="AR1305">
            <v>0</v>
          </cell>
          <cell r="AS1305">
            <v>0</v>
          </cell>
          <cell r="AT1305">
            <v>3.5</v>
          </cell>
        </row>
        <row r="1306">
          <cell r="A1306">
            <v>42887</v>
          </cell>
          <cell r="B1306">
            <v>30</v>
          </cell>
          <cell r="C1306">
            <v>0</v>
          </cell>
          <cell r="D1306">
            <v>27743.399999999991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1569</v>
          </cell>
          <cell r="M1306">
            <v>0</v>
          </cell>
          <cell r="N1306">
            <v>1500</v>
          </cell>
          <cell r="O1306">
            <v>0</v>
          </cell>
          <cell r="P1306">
            <v>2600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13980.1</v>
          </cell>
          <cell r="W1306">
            <v>0</v>
          </cell>
          <cell r="X1306">
            <v>0</v>
          </cell>
          <cell r="Y1306">
            <v>310.00000000001796</v>
          </cell>
          <cell r="Z1306">
            <v>0</v>
          </cell>
          <cell r="AA1306">
            <v>0</v>
          </cell>
          <cell r="AB1306">
            <v>6350</v>
          </cell>
          <cell r="AC1306">
            <v>0</v>
          </cell>
          <cell r="AD1306">
            <v>0</v>
          </cell>
          <cell r="AE1306">
            <v>4561.7</v>
          </cell>
          <cell r="AF1306">
            <v>0</v>
          </cell>
          <cell r="AG1306">
            <v>0</v>
          </cell>
          <cell r="AH1306">
            <v>1600</v>
          </cell>
          <cell r="AI1306">
            <v>0</v>
          </cell>
          <cell r="AJ1306">
            <v>0</v>
          </cell>
          <cell r="AK1306">
            <v>0</v>
          </cell>
          <cell r="AL1306">
            <v>0</v>
          </cell>
          <cell r="AM1306">
            <v>0</v>
          </cell>
          <cell r="AN1306">
            <v>0</v>
          </cell>
          <cell r="AO1306">
            <v>0</v>
          </cell>
          <cell r="AP1306">
            <v>0</v>
          </cell>
          <cell r="AQ1306">
            <v>1250</v>
          </cell>
          <cell r="AR1306">
            <v>0</v>
          </cell>
          <cell r="AS1306">
            <v>0</v>
          </cell>
          <cell r="AT1306">
            <v>3.5</v>
          </cell>
        </row>
        <row r="1307">
          <cell r="A1307">
            <v>42888</v>
          </cell>
          <cell r="B1307">
            <v>0</v>
          </cell>
          <cell r="C1307">
            <v>0</v>
          </cell>
          <cell r="D1307">
            <v>27743.399999999991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2600</v>
          </cell>
          <cell r="O1307">
            <v>1500</v>
          </cell>
          <cell r="P1307">
            <v>3700</v>
          </cell>
          <cell r="Q1307">
            <v>0</v>
          </cell>
          <cell r="R1307">
            <v>0</v>
          </cell>
          <cell r="S1307">
            <v>0</v>
          </cell>
          <cell r="T1307">
            <v>222</v>
          </cell>
          <cell r="U1307">
            <v>0</v>
          </cell>
          <cell r="V1307">
            <v>14202.1</v>
          </cell>
          <cell r="W1307">
            <v>0</v>
          </cell>
          <cell r="X1307">
            <v>0</v>
          </cell>
          <cell r="Y1307">
            <v>310.00000000001796</v>
          </cell>
          <cell r="Z1307">
            <v>0</v>
          </cell>
          <cell r="AA1307">
            <v>400</v>
          </cell>
          <cell r="AB1307">
            <v>5950</v>
          </cell>
          <cell r="AC1307">
            <v>0</v>
          </cell>
          <cell r="AD1307">
            <v>300</v>
          </cell>
          <cell r="AE1307">
            <v>4261.7</v>
          </cell>
          <cell r="AF1307">
            <v>0</v>
          </cell>
          <cell r="AG1307">
            <v>0</v>
          </cell>
          <cell r="AH1307">
            <v>1600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0</v>
          </cell>
          <cell r="AO1307">
            <v>0</v>
          </cell>
          <cell r="AP1307">
            <v>0</v>
          </cell>
          <cell r="AQ1307">
            <v>1250</v>
          </cell>
          <cell r="AR1307">
            <v>0</v>
          </cell>
          <cell r="AS1307">
            <v>0</v>
          </cell>
          <cell r="AT1307">
            <v>3.5</v>
          </cell>
        </row>
        <row r="1308">
          <cell r="A1308">
            <v>42891</v>
          </cell>
          <cell r="B1308">
            <v>30</v>
          </cell>
          <cell r="C1308">
            <v>0</v>
          </cell>
          <cell r="D1308">
            <v>27773.399999999991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2000</v>
          </cell>
          <cell r="O1308">
            <v>2500</v>
          </cell>
          <cell r="P1308">
            <v>3200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14202.1</v>
          </cell>
          <cell r="W1308">
            <v>0</v>
          </cell>
          <cell r="X1308">
            <v>0</v>
          </cell>
          <cell r="Y1308">
            <v>310.00000000001796</v>
          </cell>
          <cell r="Z1308">
            <v>0</v>
          </cell>
          <cell r="AA1308">
            <v>0</v>
          </cell>
          <cell r="AB1308">
            <v>5950</v>
          </cell>
          <cell r="AC1308">
            <v>0</v>
          </cell>
          <cell r="AD1308">
            <v>0</v>
          </cell>
          <cell r="AE1308">
            <v>4261.7</v>
          </cell>
          <cell r="AF1308">
            <v>0</v>
          </cell>
          <cell r="AG1308">
            <v>0</v>
          </cell>
          <cell r="AH1308">
            <v>1600</v>
          </cell>
          <cell r="AI1308">
            <v>0</v>
          </cell>
          <cell r="AJ1308">
            <v>0</v>
          </cell>
          <cell r="AK1308">
            <v>0</v>
          </cell>
          <cell r="AL1308">
            <v>0</v>
          </cell>
          <cell r="AM1308">
            <v>0</v>
          </cell>
          <cell r="AN1308">
            <v>0</v>
          </cell>
          <cell r="AO1308">
            <v>0</v>
          </cell>
          <cell r="AP1308">
            <v>0</v>
          </cell>
          <cell r="AQ1308">
            <v>1250</v>
          </cell>
          <cell r="AR1308">
            <v>0</v>
          </cell>
          <cell r="AS1308">
            <v>0</v>
          </cell>
          <cell r="AT1308">
            <v>3.5</v>
          </cell>
        </row>
        <row r="1309">
          <cell r="A1309">
            <v>42892</v>
          </cell>
          <cell r="B1309">
            <v>0</v>
          </cell>
          <cell r="C1309">
            <v>800</v>
          </cell>
          <cell r="D1309">
            <v>26973.399999999991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750</v>
          </cell>
          <cell r="O1309">
            <v>2000</v>
          </cell>
          <cell r="P1309">
            <v>1950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14202.1</v>
          </cell>
          <cell r="W1309">
            <v>0</v>
          </cell>
          <cell r="X1309">
            <v>2</v>
          </cell>
          <cell r="Y1309">
            <v>308.00000000001796</v>
          </cell>
          <cell r="Z1309">
            <v>0</v>
          </cell>
          <cell r="AA1309">
            <v>0</v>
          </cell>
          <cell r="AB1309">
            <v>5950</v>
          </cell>
          <cell r="AC1309">
            <v>0</v>
          </cell>
          <cell r="AD1309">
            <v>0</v>
          </cell>
          <cell r="AE1309">
            <v>4261.7</v>
          </cell>
          <cell r="AF1309">
            <v>0</v>
          </cell>
          <cell r="AG1309">
            <v>0</v>
          </cell>
          <cell r="AH1309">
            <v>1600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0</v>
          </cell>
          <cell r="AQ1309">
            <v>1250</v>
          </cell>
          <cell r="AR1309">
            <v>0</v>
          </cell>
          <cell r="AS1309">
            <v>0</v>
          </cell>
          <cell r="AT1309">
            <v>3.5</v>
          </cell>
        </row>
        <row r="1310">
          <cell r="A1310">
            <v>42893</v>
          </cell>
          <cell r="B1310">
            <v>30</v>
          </cell>
          <cell r="C1310">
            <v>0</v>
          </cell>
          <cell r="D1310">
            <v>27003.399999999991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400</v>
          </cell>
          <cell r="O1310">
            <v>750</v>
          </cell>
          <cell r="P1310">
            <v>1600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14202.1</v>
          </cell>
          <cell r="W1310">
            <v>0</v>
          </cell>
          <cell r="X1310">
            <v>0</v>
          </cell>
          <cell r="Y1310">
            <v>308.00000000001796</v>
          </cell>
          <cell r="Z1310">
            <v>0</v>
          </cell>
          <cell r="AA1310">
            <v>0</v>
          </cell>
          <cell r="AB1310">
            <v>5950</v>
          </cell>
          <cell r="AC1310">
            <v>0</v>
          </cell>
          <cell r="AD1310">
            <v>0</v>
          </cell>
          <cell r="AE1310">
            <v>4261.7</v>
          </cell>
          <cell r="AF1310">
            <v>0</v>
          </cell>
          <cell r="AG1310">
            <v>0</v>
          </cell>
          <cell r="AH1310">
            <v>1600</v>
          </cell>
          <cell r="AI1310">
            <v>0</v>
          </cell>
          <cell r="AJ1310">
            <v>0</v>
          </cell>
          <cell r="AK1310">
            <v>0</v>
          </cell>
          <cell r="AL1310">
            <v>0</v>
          </cell>
          <cell r="AM1310">
            <v>0</v>
          </cell>
          <cell r="AN1310">
            <v>0</v>
          </cell>
          <cell r="AO1310">
            <v>0</v>
          </cell>
          <cell r="AP1310">
            <v>0</v>
          </cell>
          <cell r="AQ1310">
            <v>1250</v>
          </cell>
          <cell r="AR1310">
            <v>0</v>
          </cell>
          <cell r="AS1310">
            <v>0</v>
          </cell>
          <cell r="AT1310">
            <v>3.5</v>
          </cell>
        </row>
        <row r="1311">
          <cell r="A1311">
            <v>42894</v>
          </cell>
          <cell r="B1311">
            <v>30</v>
          </cell>
          <cell r="C1311">
            <v>1030.0999999999999</v>
          </cell>
          <cell r="D1311">
            <v>26003.299999999992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300</v>
          </cell>
          <cell r="L1311">
            <v>0</v>
          </cell>
          <cell r="M1311">
            <v>300</v>
          </cell>
          <cell r="N1311">
            <v>0</v>
          </cell>
          <cell r="O1311">
            <v>400</v>
          </cell>
          <cell r="P1311">
            <v>1200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14202.1</v>
          </cell>
          <cell r="W1311">
            <v>0</v>
          </cell>
          <cell r="X1311">
            <v>0</v>
          </cell>
          <cell r="Y1311">
            <v>308.00000000001796</v>
          </cell>
          <cell r="Z1311">
            <v>0</v>
          </cell>
          <cell r="AA1311">
            <v>0</v>
          </cell>
          <cell r="AB1311">
            <v>5950</v>
          </cell>
          <cell r="AC1311">
            <v>0</v>
          </cell>
          <cell r="AD1311">
            <v>0</v>
          </cell>
          <cell r="AE1311">
            <v>4261.7</v>
          </cell>
          <cell r="AF1311">
            <v>0</v>
          </cell>
          <cell r="AG1311">
            <v>300</v>
          </cell>
          <cell r="AH1311">
            <v>1300</v>
          </cell>
          <cell r="AI1311">
            <v>0</v>
          </cell>
          <cell r="AJ1311">
            <v>0</v>
          </cell>
          <cell r="AK1311">
            <v>0</v>
          </cell>
          <cell r="AL1311">
            <v>0</v>
          </cell>
          <cell r="AM1311">
            <v>0</v>
          </cell>
          <cell r="AN1311">
            <v>0</v>
          </cell>
          <cell r="AO1311">
            <v>0</v>
          </cell>
          <cell r="AP1311">
            <v>0</v>
          </cell>
          <cell r="AQ1311">
            <v>1250</v>
          </cell>
          <cell r="AR1311">
            <v>0</v>
          </cell>
          <cell r="AS1311">
            <v>0</v>
          </cell>
          <cell r="AT1311">
            <v>3.5</v>
          </cell>
        </row>
        <row r="1312">
          <cell r="A1312">
            <v>42895</v>
          </cell>
          <cell r="B1312">
            <v>0</v>
          </cell>
          <cell r="C1312">
            <v>0</v>
          </cell>
          <cell r="D1312">
            <v>26003.299999999992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300</v>
          </cell>
          <cell r="M1312">
            <v>0</v>
          </cell>
          <cell r="N1312">
            <v>150</v>
          </cell>
          <cell r="O1312">
            <v>0</v>
          </cell>
          <cell r="P1312">
            <v>1350</v>
          </cell>
          <cell r="Q1312">
            <v>0</v>
          </cell>
          <cell r="R1312">
            <v>0</v>
          </cell>
          <cell r="S1312">
            <v>0</v>
          </cell>
          <cell r="T1312">
            <v>150</v>
          </cell>
          <cell r="U1312">
            <v>0</v>
          </cell>
          <cell r="V1312">
            <v>14352.1</v>
          </cell>
          <cell r="W1312">
            <v>0</v>
          </cell>
          <cell r="X1312">
            <v>0</v>
          </cell>
          <cell r="Y1312">
            <v>308.00000000001796</v>
          </cell>
          <cell r="Z1312">
            <v>0</v>
          </cell>
          <cell r="AA1312">
            <v>200</v>
          </cell>
          <cell r="AB1312">
            <v>5750</v>
          </cell>
          <cell r="AC1312">
            <v>0</v>
          </cell>
          <cell r="AD1312">
            <v>200</v>
          </cell>
          <cell r="AE1312">
            <v>4061.7</v>
          </cell>
          <cell r="AF1312">
            <v>0</v>
          </cell>
          <cell r="AG1312">
            <v>0</v>
          </cell>
          <cell r="AH1312">
            <v>1300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P1312">
            <v>0</v>
          </cell>
          <cell r="AQ1312">
            <v>1250</v>
          </cell>
          <cell r="AR1312">
            <v>0</v>
          </cell>
          <cell r="AS1312">
            <v>0</v>
          </cell>
          <cell r="AT1312">
            <v>3.5</v>
          </cell>
        </row>
        <row r="1313">
          <cell r="A1313">
            <v>42898</v>
          </cell>
          <cell r="B1313">
            <v>230</v>
          </cell>
          <cell r="C1313">
            <v>0</v>
          </cell>
          <cell r="D1313">
            <v>26233.299999999992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700</v>
          </cell>
          <cell r="L1313">
            <v>0</v>
          </cell>
          <cell r="M1313">
            <v>700</v>
          </cell>
          <cell r="N1313">
            <v>0</v>
          </cell>
          <cell r="O1313">
            <v>0</v>
          </cell>
          <cell r="P1313">
            <v>1350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14352.1</v>
          </cell>
          <cell r="W1313">
            <v>0</v>
          </cell>
          <cell r="X1313">
            <v>0</v>
          </cell>
          <cell r="Y1313">
            <v>308.00000000001796</v>
          </cell>
          <cell r="Z1313">
            <v>0</v>
          </cell>
          <cell r="AA1313">
            <v>0</v>
          </cell>
          <cell r="AB1313">
            <v>5750</v>
          </cell>
          <cell r="AC1313">
            <v>0</v>
          </cell>
          <cell r="AD1313">
            <v>0</v>
          </cell>
          <cell r="AE1313">
            <v>4061.7</v>
          </cell>
          <cell r="AF1313">
            <v>0</v>
          </cell>
          <cell r="AG1313">
            <v>0</v>
          </cell>
          <cell r="AH1313">
            <v>1300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1250</v>
          </cell>
          <cell r="AR1313">
            <v>0</v>
          </cell>
          <cell r="AS1313">
            <v>0</v>
          </cell>
          <cell r="AT1313">
            <v>3.5</v>
          </cell>
        </row>
        <row r="1314">
          <cell r="A1314">
            <v>42899</v>
          </cell>
          <cell r="B1314">
            <v>300.10000000000002</v>
          </cell>
          <cell r="C1314">
            <v>0</v>
          </cell>
          <cell r="D1314">
            <v>26533.399999999991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1000.1</v>
          </cell>
          <cell r="L1314">
            <v>700</v>
          </cell>
          <cell r="M1314">
            <v>1000.0999999999999</v>
          </cell>
          <cell r="N1314">
            <v>0</v>
          </cell>
          <cell r="O1314">
            <v>0</v>
          </cell>
          <cell r="P1314">
            <v>1350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14352.1</v>
          </cell>
          <cell r="W1314">
            <v>0</v>
          </cell>
          <cell r="X1314">
            <v>0</v>
          </cell>
          <cell r="Y1314">
            <v>308.00000000001796</v>
          </cell>
          <cell r="Z1314">
            <v>0</v>
          </cell>
          <cell r="AA1314">
            <v>0</v>
          </cell>
          <cell r="AB1314">
            <v>5750</v>
          </cell>
          <cell r="AC1314">
            <v>0</v>
          </cell>
          <cell r="AD1314">
            <v>0</v>
          </cell>
          <cell r="AE1314">
            <v>4061.7</v>
          </cell>
          <cell r="AF1314">
            <v>0</v>
          </cell>
          <cell r="AG1314">
            <v>0</v>
          </cell>
          <cell r="AH1314">
            <v>1300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0</v>
          </cell>
          <cell r="AQ1314">
            <v>1250</v>
          </cell>
          <cell r="AR1314">
            <v>0</v>
          </cell>
          <cell r="AS1314">
            <v>0</v>
          </cell>
          <cell r="AT1314">
            <v>3.5</v>
          </cell>
        </row>
        <row r="1315">
          <cell r="A1315">
            <v>42900</v>
          </cell>
          <cell r="B1315">
            <v>330</v>
          </cell>
          <cell r="C1315">
            <v>0</v>
          </cell>
          <cell r="D1315">
            <v>26863.399999999991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1500</v>
          </cell>
          <cell r="L1315">
            <v>1000.1</v>
          </cell>
          <cell r="M1315">
            <v>1500</v>
          </cell>
          <cell r="N1315">
            <v>0</v>
          </cell>
          <cell r="O1315">
            <v>0</v>
          </cell>
          <cell r="P1315">
            <v>1350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14352.1</v>
          </cell>
          <cell r="W1315">
            <v>0</v>
          </cell>
          <cell r="X1315">
            <v>0</v>
          </cell>
          <cell r="Y1315">
            <v>308.00000000001796</v>
          </cell>
          <cell r="Z1315">
            <v>0</v>
          </cell>
          <cell r="AA1315">
            <v>0</v>
          </cell>
          <cell r="AB1315">
            <v>5750</v>
          </cell>
          <cell r="AC1315">
            <v>0</v>
          </cell>
          <cell r="AD1315">
            <v>0</v>
          </cell>
          <cell r="AE1315">
            <v>4061.7</v>
          </cell>
          <cell r="AF1315">
            <v>0</v>
          </cell>
          <cell r="AG1315">
            <v>0</v>
          </cell>
          <cell r="AH1315">
            <v>1300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P1315">
            <v>0</v>
          </cell>
          <cell r="AQ1315">
            <v>1250</v>
          </cell>
          <cell r="AR1315">
            <v>0</v>
          </cell>
          <cell r="AS1315">
            <v>0</v>
          </cell>
          <cell r="AT1315">
            <v>3.5</v>
          </cell>
        </row>
        <row r="1316">
          <cell r="A1316">
            <v>42901</v>
          </cell>
          <cell r="B1316">
            <v>30</v>
          </cell>
          <cell r="C1316">
            <v>60</v>
          </cell>
          <cell r="D1316">
            <v>26833.399999999991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1299.9000000000001</v>
          </cell>
          <cell r="L1316">
            <v>1300</v>
          </cell>
          <cell r="M1316">
            <v>1499.9</v>
          </cell>
          <cell r="N1316">
            <v>0</v>
          </cell>
          <cell r="O1316">
            <v>0</v>
          </cell>
          <cell r="P1316">
            <v>1350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14352.1</v>
          </cell>
          <cell r="W1316">
            <v>0</v>
          </cell>
          <cell r="X1316">
            <v>0</v>
          </cell>
          <cell r="Y1316">
            <v>308.00000000001796</v>
          </cell>
          <cell r="Z1316">
            <v>0</v>
          </cell>
          <cell r="AA1316">
            <v>0</v>
          </cell>
          <cell r="AB1316">
            <v>5750</v>
          </cell>
          <cell r="AC1316">
            <v>0</v>
          </cell>
          <cell r="AD1316">
            <v>0</v>
          </cell>
          <cell r="AE1316">
            <v>4061.7</v>
          </cell>
          <cell r="AF1316">
            <v>0</v>
          </cell>
          <cell r="AG1316">
            <v>0</v>
          </cell>
          <cell r="AH1316">
            <v>1300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1250</v>
          </cell>
          <cell r="AR1316">
            <v>0</v>
          </cell>
          <cell r="AS1316">
            <v>0</v>
          </cell>
          <cell r="AT1316">
            <v>3.5</v>
          </cell>
        </row>
        <row r="1317">
          <cell r="A1317">
            <v>42902</v>
          </cell>
          <cell r="B1317">
            <v>0</v>
          </cell>
          <cell r="C1317">
            <v>100</v>
          </cell>
          <cell r="D1317">
            <v>26733.399999999991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500</v>
          </cell>
          <cell r="L1317">
            <v>1299.9000000000001</v>
          </cell>
          <cell r="M1317">
            <v>700</v>
          </cell>
          <cell r="N1317">
            <v>500</v>
          </cell>
          <cell r="O1317">
            <v>0</v>
          </cell>
          <cell r="P1317">
            <v>1850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400</v>
          </cell>
          <cell r="V1317">
            <v>13952.1</v>
          </cell>
          <cell r="W1317">
            <v>0</v>
          </cell>
          <cell r="X1317">
            <v>0</v>
          </cell>
          <cell r="Y1317">
            <v>308.00000000001796</v>
          </cell>
          <cell r="Z1317">
            <v>0</v>
          </cell>
          <cell r="AA1317">
            <v>0</v>
          </cell>
          <cell r="AB1317">
            <v>5750</v>
          </cell>
          <cell r="AC1317">
            <v>0</v>
          </cell>
          <cell r="AD1317">
            <v>200</v>
          </cell>
          <cell r="AE1317">
            <v>3861.7</v>
          </cell>
          <cell r="AF1317">
            <v>0</v>
          </cell>
          <cell r="AG1317">
            <v>0</v>
          </cell>
          <cell r="AH1317">
            <v>1300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P1317">
            <v>0</v>
          </cell>
          <cell r="AQ1317">
            <v>1250</v>
          </cell>
          <cell r="AR1317">
            <v>0</v>
          </cell>
          <cell r="AS1317">
            <v>0</v>
          </cell>
          <cell r="AT1317">
            <v>3.5</v>
          </cell>
        </row>
        <row r="1318">
          <cell r="A1318">
            <v>42905</v>
          </cell>
          <cell r="B1318">
            <v>29.9</v>
          </cell>
          <cell r="C1318">
            <v>100</v>
          </cell>
          <cell r="D1318">
            <v>26663.299999999992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500</v>
          </cell>
          <cell r="M1318">
            <v>200</v>
          </cell>
          <cell r="N1318">
            <v>0</v>
          </cell>
          <cell r="O1318">
            <v>0</v>
          </cell>
          <cell r="P1318">
            <v>1850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13952.1</v>
          </cell>
          <cell r="W1318">
            <v>0</v>
          </cell>
          <cell r="X1318">
            <v>0</v>
          </cell>
          <cell r="Y1318">
            <v>308.00000000001796</v>
          </cell>
          <cell r="Z1318">
            <v>0</v>
          </cell>
          <cell r="AA1318">
            <v>0</v>
          </cell>
          <cell r="AB1318">
            <v>5750</v>
          </cell>
          <cell r="AC1318">
            <v>0</v>
          </cell>
          <cell r="AD1318">
            <v>0</v>
          </cell>
          <cell r="AE1318">
            <v>3861.7</v>
          </cell>
          <cell r="AF1318">
            <v>0</v>
          </cell>
          <cell r="AG1318">
            <v>0</v>
          </cell>
          <cell r="AH1318">
            <v>1300</v>
          </cell>
          <cell r="AI1318">
            <v>0</v>
          </cell>
          <cell r="AJ1318">
            <v>0</v>
          </cell>
          <cell r="AK1318">
            <v>0</v>
          </cell>
          <cell r="AL1318">
            <v>0</v>
          </cell>
          <cell r="AM1318">
            <v>0</v>
          </cell>
          <cell r="AN1318">
            <v>0</v>
          </cell>
          <cell r="AO1318">
            <v>0</v>
          </cell>
          <cell r="AP1318">
            <v>0</v>
          </cell>
          <cell r="AQ1318">
            <v>1250</v>
          </cell>
          <cell r="AR1318">
            <v>0</v>
          </cell>
          <cell r="AS1318">
            <v>0</v>
          </cell>
          <cell r="AT1318">
            <v>3.5</v>
          </cell>
        </row>
        <row r="1319">
          <cell r="A1319">
            <v>42906</v>
          </cell>
          <cell r="B1319">
            <v>0</v>
          </cell>
          <cell r="C1319">
            <v>0</v>
          </cell>
          <cell r="D1319">
            <v>26663.299999999992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200</v>
          </cell>
          <cell r="N1319">
            <v>200</v>
          </cell>
          <cell r="O1319">
            <v>300</v>
          </cell>
          <cell r="P1319">
            <v>1750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13952.1</v>
          </cell>
          <cell r="W1319">
            <v>0</v>
          </cell>
          <cell r="X1319">
            <v>0</v>
          </cell>
          <cell r="Y1319">
            <v>308.00000000001796</v>
          </cell>
          <cell r="Z1319">
            <v>0</v>
          </cell>
          <cell r="AA1319">
            <v>0</v>
          </cell>
          <cell r="AB1319">
            <v>5750</v>
          </cell>
          <cell r="AC1319">
            <v>0</v>
          </cell>
          <cell r="AD1319">
            <v>0</v>
          </cell>
          <cell r="AE1319">
            <v>3861.7</v>
          </cell>
          <cell r="AF1319">
            <v>300</v>
          </cell>
          <cell r="AG1319">
            <v>0</v>
          </cell>
          <cell r="AH1319">
            <v>1600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P1319">
            <v>100</v>
          </cell>
          <cell r="AQ1319">
            <v>1150</v>
          </cell>
          <cell r="AR1319">
            <v>0</v>
          </cell>
          <cell r="AS1319">
            <v>3.5</v>
          </cell>
          <cell r="AT1319">
            <v>0</v>
          </cell>
        </row>
        <row r="1320">
          <cell r="A1320">
            <v>42907</v>
          </cell>
          <cell r="B1320">
            <v>30</v>
          </cell>
          <cell r="C1320">
            <v>0</v>
          </cell>
          <cell r="D1320">
            <v>26693.299999999992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200</v>
          </cell>
          <cell r="M1320">
            <v>0</v>
          </cell>
          <cell r="N1320">
            <v>200</v>
          </cell>
          <cell r="O1320">
            <v>0</v>
          </cell>
          <cell r="P1320">
            <v>1950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13952.1</v>
          </cell>
          <cell r="W1320">
            <v>0</v>
          </cell>
          <cell r="X1320">
            <v>0</v>
          </cell>
          <cell r="Y1320">
            <v>308.00000000001796</v>
          </cell>
          <cell r="Z1320">
            <v>0</v>
          </cell>
          <cell r="AA1320">
            <v>0</v>
          </cell>
          <cell r="AB1320">
            <v>5750</v>
          </cell>
          <cell r="AC1320">
            <v>0</v>
          </cell>
          <cell r="AD1320">
            <v>0</v>
          </cell>
          <cell r="AE1320">
            <v>3861.7</v>
          </cell>
          <cell r="AF1320">
            <v>0</v>
          </cell>
          <cell r="AG1320">
            <v>0</v>
          </cell>
          <cell r="AH1320">
            <v>1600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200</v>
          </cell>
          <cell r="AQ1320">
            <v>950</v>
          </cell>
          <cell r="AR1320">
            <v>0</v>
          </cell>
          <cell r="AS1320">
            <v>0</v>
          </cell>
          <cell r="AT1320">
            <v>0</v>
          </cell>
        </row>
        <row r="1321">
          <cell r="A1321">
            <v>42908</v>
          </cell>
          <cell r="B1321">
            <v>30</v>
          </cell>
          <cell r="C1321">
            <v>0</v>
          </cell>
          <cell r="D1321">
            <v>26723.299999999992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660</v>
          </cell>
          <cell r="O1321">
            <v>200</v>
          </cell>
          <cell r="P1321">
            <v>2410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13952.1</v>
          </cell>
          <cell r="W1321">
            <v>0</v>
          </cell>
          <cell r="X1321">
            <v>0</v>
          </cell>
          <cell r="Y1321">
            <v>308.00000000001796</v>
          </cell>
          <cell r="Z1321">
            <v>0</v>
          </cell>
          <cell r="AA1321">
            <v>0</v>
          </cell>
          <cell r="AB1321">
            <v>5750</v>
          </cell>
          <cell r="AC1321">
            <v>0</v>
          </cell>
          <cell r="AD1321">
            <v>0</v>
          </cell>
          <cell r="AE1321">
            <v>3861.7</v>
          </cell>
          <cell r="AF1321">
            <v>0</v>
          </cell>
          <cell r="AG1321">
            <v>0</v>
          </cell>
          <cell r="AH1321">
            <v>1600</v>
          </cell>
          <cell r="AI1321">
            <v>0</v>
          </cell>
          <cell r="AJ1321">
            <v>0</v>
          </cell>
          <cell r="AK1321">
            <v>0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950</v>
          </cell>
          <cell r="AR1321">
            <v>0</v>
          </cell>
          <cell r="AS1321">
            <v>0</v>
          </cell>
          <cell r="AT1321">
            <v>0</v>
          </cell>
        </row>
        <row r="1322">
          <cell r="A1322">
            <v>42909</v>
          </cell>
          <cell r="B1322">
            <v>0</v>
          </cell>
          <cell r="C1322">
            <v>0</v>
          </cell>
          <cell r="D1322">
            <v>26723.299999999992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500</v>
          </cell>
          <cell r="O1322">
            <v>0</v>
          </cell>
          <cell r="P1322">
            <v>2910</v>
          </cell>
          <cell r="Q1322">
            <v>0</v>
          </cell>
          <cell r="R1322">
            <v>0</v>
          </cell>
          <cell r="S1322">
            <v>0</v>
          </cell>
          <cell r="T1322">
            <v>131</v>
          </cell>
          <cell r="U1322">
            <v>400</v>
          </cell>
          <cell r="V1322">
            <v>13683.1</v>
          </cell>
          <cell r="W1322">
            <v>0</v>
          </cell>
          <cell r="X1322">
            <v>15</v>
          </cell>
          <cell r="Y1322">
            <v>293.00000000001796</v>
          </cell>
          <cell r="Z1322">
            <v>0</v>
          </cell>
          <cell r="AA1322">
            <v>0</v>
          </cell>
          <cell r="AB1322">
            <v>5750</v>
          </cell>
          <cell r="AC1322">
            <v>0</v>
          </cell>
          <cell r="AD1322">
            <v>131.69999999999999</v>
          </cell>
          <cell r="AE1322">
            <v>3730</v>
          </cell>
          <cell r="AF1322">
            <v>0</v>
          </cell>
          <cell r="AG1322">
            <v>0</v>
          </cell>
          <cell r="AH1322">
            <v>1600</v>
          </cell>
          <cell r="AI1322">
            <v>0</v>
          </cell>
          <cell r="AJ1322">
            <v>0</v>
          </cell>
          <cell r="AK1322">
            <v>0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150</v>
          </cell>
          <cell r="AQ1322">
            <v>800</v>
          </cell>
          <cell r="AR1322">
            <v>0</v>
          </cell>
          <cell r="AS1322">
            <v>0</v>
          </cell>
          <cell r="AT1322">
            <v>0</v>
          </cell>
        </row>
        <row r="1323">
          <cell r="A1323">
            <v>42912</v>
          </cell>
          <cell r="B1323">
            <v>30</v>
          </cell>
          <cell r="C1323">
            <v>0</v>
          </cell>
          <cell r="D1323">
            <v>26753.299999999992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400</v>
          </cell>
          <cell r="O1323">
            <v>0</v>
          </cell>
          <cell r="P1323">
            <v>3310</v>
          </cell>
          <cell r="Q1323">
            <v>0</v>
          </cell>
          <cell r="R1323">
            <v>0</v>
          </cell>
          <cell r="S1323">
            <v>0</v>
          </cell>
          <cell r="T1323">
            <v>200</v>
          </cell>
          <cell r="U1323">
            <v>700</v>
          </cell>
          <cell r="V1323">
            <v>13183.1</v>
          </cell>
          <cell r="W1323">
            <v>0</v>
          </cell>
          <cell r="X1323">
            <v>0</v>
          </cell>
          <cell r="Y1323">
            <v>293.00000000001796</v>
          </cell>
          <cell r="Z1323">
            <v>0</v>
          </cell>
          <cell r="AA1323">
            <v>0</v>
          </cell>
          <cell r="AB1323">
            <v>5750</v>
          </cell>
          <cell r="AC1323">
            <v>0</v>
          </cell>
          <cell r="AD1323">
            <v>0</v>
          </cell>
          <cell r="AE1323">
            <v>3730</v>
          </cell>
          <cell r="AF1323">
            <v>0</v>
          </cell>
          <cell r="AG1323">
            <v>0</v>
          </cell>
          <cell r="AH1323">
            <v>1600</v>
          </cell>
          <cell r="AI1323">
            <v>0</v>
          </cell>
          <cell r="AJ1323">
            <v>0</v>
          </cell>
          <cell r="AK1323">
            <v>0</v>
          </cell>
          <cell r="AL1323">
            <v>0</v>
          </cell>
          <cell r="AM1323">
            <v>0</v>
          </cell>
          <cell r="AN1323">
            <v>0</v>
          </cell>
          <cell r="AO1323">
            <v>0</v>
          </cell>
          <cell r="AP1323">
            <v>0</v>
          </cell>
          <cell r="AQ1323">
            <v>800</v>
          </cell>
          <cell r="AR1323">
            <v>0</v>
          </cell>
          <cell r="AS1323">
            <v>0</v>
          </cell>
          <cell r="AT1323">
            <v>0</v>
          </cell>
        </row>
        <row r="1324">
          <cell r="A1324">
            <v>42913</v>
          </cell>
          <cell r="B1324">
            <v>0</v>
          </cell>
          <cell r="C1324">
            <v>0</v>
          </cell>
          <cell r="D1324">
            <v>26753.299999999992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200</v>
          </cell>
          <cell r="O1324">
            <v>200</v>
          </cell>
          <cell r="P1324">
            <v>3310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400</v>
          </cell>
          <cell r="V1324">
            <v>12783.1</v>
          </cell>
          <cell r="W1324">
            <v>0</v>
          </cell>
          <cell r="X1324">
            <v>0</v>
          </cell>
          <cell r="Y1324">
            <v>293.00000000001796</v>
          </cell>
          <cell r="Z1324">
            <v>0</v>
          </cell>
          <cell r="AA1324">
            <v>0</v>
          </cell>
          <cell r="AB1324">
            <v>5750</v>
          </cell>
          <cell r="AC1324">
            <v>0</v>
          </cell>
          <cell r="AD1324">
            <v>0</v>
          </cell>
          <cell r="AE1324">
            <v>3730</v>
          </cell>
          <cell r="AF1324">
            <v>0</v>
          </cell>
          <cell r="AG1324">
            <v>0</v>
          </cell>
          <cell r="AH1324">
            <v>1600</v>
          </cell>
          <cell r="AI1324">
            <v>0</v>
          </cell>
          <cell r="AJ1324">
            <v>0</v>
          </cell>
          <cell r="AK1324">
            <v>0</v>
          </cell>
          <cell r="AL1324">
            <v>0</v>
          </cell>
          <cell r="AM1324">
            <v>0</v>
          </cell>
          <cell r="AN1324">
            <v>0</v>
          </cell>
          <cell r="AO1324">
            <v>0</v>
          </cell>
          <cell r="AP1324">
            <v>200</v>
          </cell>
          <cell r="AQ1324">
            <v>600</v>
          </cell>
          <cell r="AR1324">
            <v>0</v>
          </cell>
          <cell r="AS1324">
            <v>0</v>
          </cell>
          <cell r="AT1324">
            <v>0</v>
          </cell>
        </row>
        <row r="1325">
          <cell r="A1325">
            <v>42914</v>
          </cell>
          <cell r="B1325">
            <v>30</v>
          </cell>
          <cell r="C1325">
            <v>0</v>
          </cell>
          <cell r="D1325">
            <v>26783.299999999992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1202</v>
          </cell>
          <cell r="O1325">
            <v>0</v>
          </cell>
          <cell r="P1325">
            <v>4512</v>
          </cell>
          <cell r="Q1325">
            <v>0</v>
          </cell>
          <cell r="R1325">
            <v>0</v>
          </cell>
          <cell r="S1325">
            <v>0</v>
          </cell>
          <cell r="T1325">
            <v>150</v>
          </cell>
          <cell r="U1325">
            <v>450</v>
          </cell>
          <cell r="V1325">
            <v>12483.1</v>
          </cell>
          <cell r="W1325">
            <v>0</v>
          </cell>
          <cell r="X1325">
            <v>0</v>
          </cell>
          <cell r="Y1325">
            <v>293.00000000001796</v>
          </cell>
          <cell r="Z1325">
            <v>0</v>
          </cell>
          <cell r="AA1325">
            <v>0</v>
          </cell>
          <cell r="AB1325">
            <v>5750</v>
          </cell>
          <cell r="AC1325">
            <v>0</v>
          </cell>
          <cell r="AD1325">
            <v>0</v>
          </cell>
          <cell r="AE1325">
            <v>3730</v>
          </cell>
          <cell r="AF1325">
            <v>0</v>
          </cell>
          <cell r="AG1325">
            <v>0</v>
          </cell>
          <cell r="AH1325">
            <v>1600</v>
          </cell>
          <cell r="AI1325">
            <v>0</v>
          </cell>
          <cell r="AJ1325">
            <v>0</v>
          </cell>
          <cell r="AK1325">
            <v>0</v>
          </cell>
          <cell r="AL1325">
            <v>0</v>
          </cell>
          <cell r="AM1325">
            <v>0</v>
          </cell>
          <cell r="AN1325">
            <v>0</v>
          </cell>
          <cell r="AO1325">
            <v>0</v>
          </cell>
          <cell r="AP1325">
            <v>400</v>
          </cell>
          <cell r="AQ1325">
            <v>200</v>
          </cell>
          <cell r="AR1325">
            <v>0</v>
          </cell>
          <cell r="AS1325">
            <v>0</v>
          </cell>
          <cell r="AT1325">
            <v>0</v>
          </cell>
        </row>
        <row r="1326">
          <cell r="A1326">
            <v>42915</v>
          </cell>
          <cell r="B1326">
            <v>0</v>
          </cell>
          <cell r="C1326">
            <v>0</v>
          </cell>
          <cell r="D1326">
            <v>26783.299999999992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4512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12483.1</v>
          </cell>
          <cell r="W1326">
            <v>0</v>
          </cell>
          <cell r="X1326">
            <v>0</v>
          </cell>
          <cell r="Y1326">
            <v>293.00000000001796</v>
          </cell>
          <cell r="Z1326">
            <v>0</v>
          </cell>
          <cell r="AA1326">
            <v>0</v>
          </cell>
          <cell r="AB1326">
            <v>5750</v>
          </cell>
          <cell r="AC1326">
            <v>0</v>
          </cell>
          <cell r="AD1326">
            <v>0</v>
          </cell>
          <cell r="AE1326">
            <v>3730</v>
          </cell>
          <cell r="AF1326">
            <v>0</v>
          </cell>
          <cell r="AG1326">
            <v>0</v>
          </cell>
          <cell r="AH1326">
            <v>1600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P1326">
            <v>0</v>
          </cell>
          <cell r="AQ1326">
            <v>200</v>
          </cell>
          <cell r="AR1326">
            <v>0</v>
          </cell>
          <cell r="AS1326">
            <v>0</v>
          </cell>
          <cell r="AT1326">
            <v>0</v>
          </cell>
        </row>
        <row r="1327">
          <cell r="A1327">
            <v>42916</v>
          </cell>
          <cell r="B1327">
            <v>0</v>
          </cell>
          <cell r="C1327">
            <v>0</v>
          </cell>
          <cell r="D1327">
            <v>26783.299999999992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4512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12483.1</v>
          </cell>
          <cell r="W1327">
            <v>0</v>
          </cell>
          <cell r="X1327">
            <v>0</v>
          </cell>
          <cell r="Y1327">
            <v>293.00000000001796</v>
          </cell>
          <cell r="Z1327">
            <v>0</v>
          </cell>
          <cell r="AA1327">
            <v>0</v>
          </cell>
          <cell r="AB1327">
            <v>5750</v>
          </cell>
          <cell r="AC1327">
            <v>0</v>
          </cell>
          <cell r="AD1327">
            <v>0</v>
          </cell>
          <cell r="AE1327">
            <v>3730</v>
          </cell>
          <cell r="AF1327">
            <v>0</v>
          </cell>
          <cell r="AG1327">
            <v>0</v>
          </cell>
          <cell r="AH1327">
            <v>1600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P1327">
            <v>0</v>
          </cell>
          <cell r="AQ1327">
            <v>200</v>
          </cell>
          <cell r="AR1327">
            <v>0</v>
          </cell>
          <cell r="AS1327">
            <v>0</v>
          </cell>
          <cell r="AT1327">
            <v>0</v>
          </cell>
        </row>
        <row r="1328">
          <cell r="A1328">
            <v>42919</v>
          </cell>
          <cell r="B1328">
            <v>30</v>
          </cell>
          <cell r="C1328">
            <v>0</v>
          </cell>
          <cell r="D1328">
            <v>26813.299999999992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1725</v>
          </cell>
          <cell r="O1328">
            <v>602</v>
          </cell>
          <cell r="P1328">
            <v>5635</v>
          </cell>
          <cell r="Q1328">
            <v>0</v>
          </cell>
          <cell r="R1328">
            <v>0</v>
          </cell>
          <cell r="S1328">
            <v>0</v>
          </cell>
          <cell r="T1328">
            <v>300</v>
          </cell>
          <cell r="U1328">
            <v>0</v>
          </cell>
          <cell r="V1328">
            <v>12783.1</v>
          </cell>
          <cell r="W1328">
            <v>0</v>
          </cell>
          <cell r="X1328">
            <v>0</v>
          </cell>
          <cell r="Y1328">
            <v>293.00000000001796</v>
          </cell>
          <cell r="Z1328">
            <v>0</v>
          </cell>
          <cell r="AA1328">
            <v>0</v>
          </cell>
          <cell r="AB1328">
            <v>5750</v>
          </cell>
          <cell r="AC1328">
            <v>0</v>
          </cell>
          <cell r="AD1328">
            <v>0</v>
          </cell>
          <cell r="AE1328">
            <v>3730</v>
          </cell>
          <cell r="AF1328">
            <v>0</v>
          </cell>
          <cell r="AG1328">
            <v>0</v>
          </cell>
          <cell r="AH1328">
            <v>1600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P1328">
            <v>200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</row>
        <row r="1329">
          <cell r="A1329">
            <v>42920</v>
          </cell>
          <cell r="B1329">
            <v>0</v>
          </cell>
          <cell r="C1329">
            <v>0</v>
          </cell>
          <cell r="D1329">
            <v>26813.299999999992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970</v>
          </cell>
          <cell r="O1329">
            <v>1025</v>
          </cell>
          <cell r="P1329">
            <v>5580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12783.1</v>
          </cell>
          <cell r="W1329">
            <v>0</v>
          </cell>
          <cell r="X1329">
            <v>0</v>
          </cell>
          <cell r="Y1329">
            <v>293.00000000001796</v>
          </cell>
          <cell r="Z1329">
            <v>0</v>
          </cell>
          <cell r="AA1329">
            <v>0</v>
          </cell>
          <cell r="AB1329">
            <v>5750</v>
          </cell>
          <cell r="AC1329">
            <v>0</v>
          </cell>
          <cell r="AD1329">
            <v>0</v>
          </cell>
          <cell r="AE1329">
            <v>3730</v>
          </cell>
          <cell r="AF1329">
            <v>0</v>
          </cell>
          <cell r="AG1329">
            <v>0</v>
          </cell>
          <cell r="AH1329">
            <v>1600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</row>
        <row r="1330">
          <cell r="A1330">
            <v>42921</v>
          </cell>
          <cell r="B1330">
            <v>30</v>
          </cell>
          <cell r="C1330">
            <v>0</v>
          </cell>
          <cell r="D1330">
            <v>26843.299999999992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1110</v>
          </cell>
          <cell r="O1330">
            <v>1470</v>
          </cell>
          <cell r="P1330">
            <v>5220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12783.1</v>
          </cell>
          <cell r="W1330">
            <v>0</v>
          </cell>
          <cell r="X1330">
            <v>0</v>
          </cell>
          <cell r="Y1330">
            <v>293.00000000001796</v>
          </cell>
          <cell r="Z1330">
            <v>0</v>
          </cell>
          <cell r="AA1330">
            <v>0</v>
          </cell>
          <cell r="AB1330">
            <v>5750</v>
          </cell>
          <cell r="AC1330">
            <v>0</v>
          </cell>
          <cell r="AD1330">
            <v>0</v>
          </cell>
          <cell r="AE1330">
            <v>3730</v>
          </cell>
          <cell r="AF1330">
            <v>0</v>
          </cell>
          <cell r="AG1330">
            <v>500</v>
          </cell>
          <cell r="AH1330">
            <v>1100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</row>
        <row r="1331">
          <cell r="A1331">
            <v>42922</v>
          </cell>
          <cell r="B1331">
            <v>30</v>
          </cell>
          <cell r="C1331">
            <v>1490.2</v>
          </cell>
          <cell r="D1331">
            <v>25383.099999999991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700</v>
          </cell>
          <cell r="O1331">
            <v>1610</v>
          </cell>
          <cell r="P1331">
            <v>4310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12783.1</v>
          </cell>
          <cell r="W1331">
            <v>0</v>
          </cell>
          <cell r="X1331">
            <v>0</v>
          </cell>
          <cell r="Y1331">
            <v>293.00000000001796</v>
          </cell>
          <cell r="Z1331">
            <v>0</v>
          </cell>
          <cell r="AA1331">
            <v>0</v>
          </cell>
          <cell r="AB1331">
            <v>5750</v>
          </cell>
          <cell r="AC1331">
            <v>0</v>
          </cell>
          <cell r="AD1331">
            <v>0</v>
          </cell>
          <cell r="AE1331">
            <v>3730</v>
          </cell>
          <cell r="AF1331">
            <v>0</v>
          </cell>
          <cell r="AG1331">
            <v>0</v>
          </cell>
          <cell r="AH1331">
            <v>1100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</row>
        <row r="1332">
          <cell r="A1332">
            <v>42923</v>
          </cell>
          <cell r="B1332">
            <v>0</v>
          </cell>
          <cell r="C1332">
            <v>0</v>
          </cell>
          <cell r="D1332">
            <v>25383.099999999991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1050</v>
          </cell>
          <cell r="O1332">
            <v>900</v>
          </cell>
          <cell r="P1332">
            <v>4460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12783.1</v>
          </cell>
          <cell r="W1332">
            <v>0</v>
          </cell>
          <cell r="X1332">
            <v>0</v>
          </cell>
          <cell r="Y1332">
            <v>293.00000000001796</v>
          </cell>
          <cell r="Z1332">
            <v>0</v>
          </cell>
          <cell r="AA1332">
            <v>800</v>
          </cell>
          <cell r="AB1332">
            <v>4950</v>
          </cell>
          <cell r="AC1332">
            <v>0</v>
          </cell>
          <cell r="AD1332">
            <v>0</v>
          </cell>
          <cell r="AE1332">
            <v>3730</v>
          </cell>
          <cell r="AF1332">
            <v>0</v>
          </cell>
          <cell r="AG1332">
            <v>0</v>
          </cell>
          <cell r="AH1332">
            <v>1100</v>
          </cell>
          <cell r="AI1332">
            <v>0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0</v>
          </cell>
          <cell r="AO1332">
            <v>0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</row>
        <row r="1333">
          <cell r="A1333">
            <v>42926</v>
          </cell>
          <cell r="B1333">
            <v>30</v>
          </cell>
          <cell r="C1333">
            <v>0</v>
          </cell>
          <cell r="D1333">
            <v>25413.099999999991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1000</v>
          </cell>
          <cell r="O1333">
            <v>1350</v>
          </cell>
          <cell r="P1333">
            <v>4110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12783.1</v>
          </cell>
          <cell r="W1333">
            <v>0</v>
          </cell>
          <cell r="X1333">
            <v>243</v>
          </cell>
          <cell r="Y1333">
            <v>50.000000000017963</v>
          </cell>
          <cell r="Z1333">
            <v>0</v>
          </cell>
          <cell r="AA1333">
            <v>0</v>
          </cell>
          <cell r="AB1333">
            <v>4950</v>
          </cell>
          <cell r="AC1333">
            <v>0</v>
          </cell>
          <cell r="AD1333">
            <v>0</v>
          </cell>
          <cell r="AE1333">
            <v>3730</v>
          </cell>
          <cell r="AF1333">
            <v>0</v>
          </cell>
          <cell r="AG1333">
            <v>0</v>
          </cell>
          <cell r="AH1333">
            <v>1100</v>
          </cell>
          <cell r="AI1333">
            <v>0</v>
          </cell>
          <cell r="AJ1333">
            <v>0</v>
          </cell>
          <cell r="AK1333">
            <v>0</v>
          </cell>
          <cell r="AL1333">
            <v>0</v>
          </cell>
          <cell r="AM1333">
            <v>0</v>
          </cell>
          <cell r="AN1333">
            <v>0</v>
          </cell>
          <cell r="AO1333">
            <v>0</v>
          </cell>
          <cell r="AP1333">
            <v>0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</row>
        <row r="1334">
          <cell r="A1334">
            <v>42927</v>
          </cell>
          <cell r="B1334">
            <v>0</v>
          </cell>
          <cell r="C1334">
            <v>660.1</v>
          </cell>
          <cell r="D1334">
            <v>24752.999999999993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1200</v>
          </cell>
          <cell r="P1334">
            <v>2910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12783.1</v>
          </cell>
          <cell r="W1334">
            <v>0</v>
          </cell>
          <cell r="X1334">
            <v>50</v>
          </cell>
          <cell r="Y1334">
            <v>1.7962520360015333E-11</v>
          </cell>
          <cell r="Z1334">
            <v>0</v>
          </cell>
          <cell r="AA1334">
            <v>0</v>
          </cell>
          <cell r="AB1334">
            <v>4950</v>
          </cell>
          <cell r="AC1334">
            <v>0</v>
          </cell>
          <cell r="AD1334">
            <v>0</v>
          </cell>
          <cell r="AE1334">
            <v>3730</v>
          </cell>
          <cell r="AF1334">
            <v>0</v>
          </cell>
          <cell r="AG1334">
            <v>0</v>
          </cell>
          <cell r="AH1334">
            <v>1100</v>
          </cell>
          <cell r="AI1334">
            <v>0</v>
          </cell>
          <cell r="AJ1334">
            <v>0</v>
          </cell>
          <cell r="AK1334">
            <v>0</v>
          </cell>
          <cell r="AL1334">
            <v>0</v>
          </cell>
          <cell r="AM1334">
            <v>0</v>
          </cell>
          <cell r="AN1334">
            <v>0</v>
          </cell>
          <cell r="AO1334">
            <v>0</v>
          </cell>
          <cell r="AP1334">
            <v>0</v>
          </cell>
          <cell r="AQ1334">
            <v>0</v>
          </cell>
          <cell r="AR1334">
            <v>0</v>
          </cell>
          <cell r="AS1334">
            <v>0</v>
          </cell>
          <cell r="AT1334">
            <v>0</v>
          </cell>
        </row>
        <row r="1335">
          <cell r="A1335">
            <v>42928</v>
          </cell>
          <cell r="B1335">
            <v>30</v>
          </cell>
          <cell r="C1335">
            <v>0</v>
          </cell>
          <cell r="D1335">
            <v>24782.999999999993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2910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12783.1</v>
          </cell>
          <cell r="W1335">
            <v>0</v>
          </cell>
          <cell r="X1335">
            <v>0</v>
          </cell>
          <cell r="Y1335">
            <v>1.7962520360015333E-11</v>
          </cell>
          <cell r="Z1335">
            <v>0</v>
          </cell>
          <cell r="AA1335">
            <v>0</v>
          </cell>
          <cell r="AB1335">
            <v>4950</v>
          </cell>
          <cell r="AC1335">
            <v>0</v>
          </cell>
          <cell r="AD1335">
            <v>0</v>
          </cell>
          <cell r="AE1335">
            <v>3730</v>
          </cell>
          <cell r="AF1335">
            <v>0</v>
          </cell>
          <cell r="AG1335">
            <v>0</v>
          </cell>
          <cell r="AH1335">
            <v>1100</v>
          </cell>
          <cell r="AI1335">
            <v>0</v>
          </cell>
          <cell r="AJ1335">
            <v>0</v>
          </cell>
          <cell r="AK1335">
            <v>0</v>
          </cell>
          <cell r="AL1335">
            <v>0</v>
          </cell>
          <cell r="AM1335">
            <v>0</v>
          </cell>
          <cell r="AN1335">
            <v>0</v>
          </cell>
          <cell r="AO1335">
            <v>0</v>
          </cell>
          <cell r="AP1335">
            <v>0</v>
          </cell>
          <cell r="AQ1335">
            <v>0</v>
          </cell>
          <cell r="AR1335">
            <v>0</v>
          </cell>
          <cell r="AS1335">
            <v>0</v>
          </cell>
          <cell r="AT1335">
            <v>0</v>
          </cell>
        </row>
        <row r="1336">
          <cell r="A1336">
            <v>42929</v>
          </cell>
          <cell r="B1336">
            <v>30</v>
          </cell>
          <cell r="C1336">
            <v>1230</v>
          </cell>
          <cell r="D1336">
            <v>23582.999999999993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1100.5</v>
          </cell>
          <cell r="L1336">
            <v>0</v>
          </cell>
          <cell r="M1336">
            <v>1100.5</v>
          </cell>
          <cell r="N1336">
            <v>0</v>
          </cell>
          <cell r="O1336">
            <v>0</v>
          </cell>
          <cell r="P1336">
            <v>2910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12783.1</v>
          </cell>
          <cell r="W1336">
            <v>0</v>
          </cell>
          <cell r="X1336">
            <v>0</v>
          </cell>
          <cell r="Y1336">
            <v>1.7962520360015333E-11</v>
          </cell>
          <cell r="Z1336">
            <v>0</v>
          </cell>
          <cell r="AA1336">
            <v>0</v>
          </cell>
          <cell r="AB1336">
            <v>4950</v>
          </cell>
          <cell r="AC1336">
            <v>0</v>
          </cell>
          <cell r="AD1336">
            <v>0</v>
          </cell>
          <cell r="AE1336">
            <v>3730</v>
          </cell>
          <cell r="AF1336">
            <v>0</v>
          </cell>
          <cell r="AG1336">
            <v>0</v>
          </cell>
          <cell r="AH1336">
            <v>1100</v>
          </cell>
          <cell r="AI1336">
            <v>0</v>
          </cell>
          <cell r="AJ1336">
            <v>0</v>
          </cell>
          <cell r="AK1336">
            <v>0</v>
          </cell>
          <cell r="AL1336">
            <v>0</v>
          </cell>
          <cell r="AM1336">
            <v>0</v>
          </cell>
          <cell r="AN1336">
            <v>0</v>
          </cell>
          <cell r="AO1336">
            <v>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  <cell r="AT1336">
            <v>0</v>
          </cell>
        </row>
        <row r="1337">
          <cell r="A1337">
            <v>42930</v>
          </cell>
          <cell r="B1337">
            <v>0</v>
          </cell>
          <cell r="C1337">
            <v>0</v>
          </cell>
          <cell r="D1337">
            <v>23582.999999999993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556.5</v>
          </cell>
          <cell r="L1337">
            <v>1100.5</v>
          </cell>
          <cell r="M1337">
            <v>556.5</v>
          </cell>
          <cell r="N1337">
            <v>0</v>
          </cell>
          <cell r="O1337">
            <v>150</v>
          </cell>
          <cell r="P1337">
            <v>2760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12783.1</v>
          </cell>
          <cell r="W1337">
            <v>0</v>
          </cell>
          <cell r="X1337">
            <v>0</v>
          </cell>
          <cell r="Y1337">
            <v>1.7962520360015333E-11</v>
          </cell>
          <cell r="Z1337">
            <v>0</v>
          </cell>
          <cell r="AA1337">
            <v>0</v>
          </cell>
          <cell r="AB1337">
            <v>4950</v>
          </cell>
          <cell r="AC1337">
            <v>0</v>
          </cell>
          <cell r="AD1337">
            <v>0</v>
          </cell>
          <cell r="AE1337">
            <v>3730</v>
          </cell>
          <cell r="AF1337">
            <v>0</v>
          </cell>
          <cell r="AG1337">
            <v>0</v>
          </cell>
          <cell r="AH1337">
            <v>1100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</row>
        <row r="1338">
          <cell r="A1338">
            <v>42933</v>
          </cell>
          <cell r="B1338">
            <v>30</v>
          </cell>
          <cell r="C1338">
            <v>0</v>
          </cell>
          <cell r="D1338">
            <v>23612.999999999993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1200</v>
          </cell>
          <cell r="L1338">
            <v>556.5</v>
          </cell>
          <cell r="M1338">
            <v>1200</v>
          </cell>
          <cell r="N1338">
            <v>0</v>
          </cell>
          <cell r="O1338">
            <v>0</v>
          </cell>
          <cell r="P1338">
            <v>2760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12783.1</v>
          </cell>
          <cell r="W1338">
            <v>0</v>
          </cell>
          <cell r="X1338">
            <v>0</v>
          </cell>
          <cell r="Y1338">
            <v>1.7962520360015333E-11</v>
          </cell>
          <cell r="Z1338">
            <v>0</v>
          </cell>
          <cell r="AA1338">
            <v>0</v>
          </cell>
          <cell r="AB1338">
            <v>4950</v>
          </cell>
          <cell r="AC1338">
            <v>0</v>
          </cell>
          <cell r="AD1338">
            <v>0</v>
          </cell>
          <cell r="AE1338">
            <v>3730</v>
          </cell>
          <cell r="AF1338">
            <v>0</v>
          </cell>
          <cell r="AG1338">
            <v>0</v>
          </cell>
          <cell r="AH1338">
            <v>1100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</row>
        <row r="1339">
          <cell r="A1339">
            <v>42934</v>
          </cell>
          <cell r="B1339">
            <v>0</v>
          </cell>
          <cell r="C1339">
            <v>0</v>
          </cell>
          <cell r="D1339">
            <v>23612.999999999993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1000</v>
          </cell>
          <cell r="L1339">
            <v>1200</v>
          </cell>
          <cell r="M1339">
            <v>1000</v>
          </cell>
          <cell r="N1339">
            <v>0</v>
          </cell>
          <cell r="O1339">
            <v>0</v>
          </cell>
          <cell r="P1339">
            <v>2760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12783.1</v>
          </cell>
          <cell r="W1339">
            <v>0</v>
          </cell>
          <cell r="X1339">
            <v>0</v>
          </cell>
          <cell r="Y1339">
            <v>1.7962520360015333E-11</v>
          </cell>
          <cell r="Z1339">
            <v>0</v>
          </cell>
          <cell r="AA1339">
            <v>0</v>
          </cell>
          <cell r="AB1339">
            <v>4950</v>
          </cell>
          <cell r="AC1339">
            <v>0</v>
          </cell>
          <cell r="AD1339">
            <v>0</v>
          </cell>
          <cell r="AE1339">
            <v>3730</v>
          </cell>
          <cell r="AF1339">
            <v>0</v>
          </cell>
          <cell r="AG1339">
            <v>0</v>
          </cell>
          <cell r="AH1339">
            <v>1100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M1339">
            <v>0</v>
          </cell>
          <cell r="AN1339">
            <v>0</v>
          </cell>
          <cell r="AO1339">
            <v>0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</row>
        <row r="1340">
          <cell r="A1340">
            <v>42935</v>
          </cell>
          <cell r="B1340">
            <v>30</v>
          </cell>
          <cell r="C1340">
            <v>0</v>
          </cell>
          <cell r="D1340">
            <v>23642.999999999993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539.6</v>
          </cell>
          <cell r="L1340">
            <v>1000</v>
          </cell>
          <cell r="M1340">
            <v>539.59999999999991</v>
          </cell>
          <cell r="N1340">
            <v>0</v>
          </cell>
          <cell r="O1340">
            <v>0</v>
          </cell>
          <cell r="P1340">
            <v>2760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12783.1</v>
          </cell>
          <cell r="W1340">
            <v>0</v>
          </cell>
          <cell r="X1340">
            <v>0</v>
          </cell>
          <cell r="Y1340">
            <v>1.7962520360015333E-11</v>
          </cell>
          <cell r="Z1340">
            <v>0</v>
          </cell>
          <cell r="AA1340">
            <v>0</v>
          </cell>
          <cell r="AB1340">
            <v>4950</v>
          </cell>
          <cell r="AC1340">
            <v>0</v>
          </cell>
          <cell r="AD1340">
            <v>0</v>
          </cell>
          <cell r="AE1340">
            <v>3730</v>
          </cell>
          <cell r="AF1340">
            <v>0</v>
          </cell>
          <cell r="AG1340">
            <v>0</v>
          </cell>
          <cell r="AH1340">
            <v>1100</v>
          </cell>
          <cell r="AI1340">
            <v>0</v>
          </cell>
          <cell r="AJ1340">
            <v>0</v>
          </cell>
          <cell r="AK1340">
            <v>0</v>
          </cell>
          <cell r="AL1340">
            <v>0</v>
          </cell>
          <cell r="AM1340">
            <v>0</v>
          </cell>
          <cell r="AN1340">
            <v>0</v>
          </cell>
          <cell r="AO1340">
            <v>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</row>
        <row r="1341">
          <cell r="A1341">
            <v>42936</v>
          </cell>
          <cell r="B1341">
            <v>30</v>
          </cell>
          <cell r="C1341">
            <v>0</v>
          </cell>
          <cell r="D1341">
            <v>23672.999999999993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1216</v>
          </cell>
          <cell r="L1341">
            <v>539.6</v>
          </cell>
          <cell r="M1341">
            <v>1216</v>
          </cell>
          <cell r="N1341">
            <v>0</v>
          </cell>
          <cell r="O1341">
            <v>0</v>
          </cell>
          <cell r="P1341">
            <v>2760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12783.1</v>
          </cell>
          <cell r="W1341">
            <v>0</v>
          </cell>
          <cell r="X1341">
            <v>0</v>
          </cell>
          <cell r="Y1341">
            <v>1.7962520360015333E-11</v>
          </cell>
          <cell r="Z1341">
            <v>0</v>
          </cell>
          <cell r="AA1341">
            <v>0</v>
          </cell>
          <cell r="AB1341">
            <v>4950</v>
          </cell>
          <cell r="AC1341">
            <v>0</v>
          </cell>
          <cell r="AD1341">
            <v>0</v>
          </cell>
          <cell r="AE1341">
            <v>3730</v>
          </cell>
          <cell r="AF1341">
            <v>0</v>
          </cell>
          <cell r="AG1341">
            <v>0</v>
          </cell>
          <cell r="AH1341">
            <v>1100</v>
          </cell>
          <cell r="AI1341">
            <v>0</v>
          </cell>
          <cell r="AJ1341">
            <v>0</v>
          </cell>
          <cell r="AK1341">
            <v>0</v>
          </cell>
          <cell r="AL1341">
            <v>0</v>
          </cell>
          <cell r="AM1341">
            <v>0</v>
          </cell>
          <cell r="AN1341">
            <v>0</v>
          </cell>
          <cell r="AO1341">
            <v>0</v>
          </cell>
          <cell r="AP1341">
            <v>0</v>
          </cell>
          <cell r="AQ1341">
            <v>0</v>
          </cell>
          <cell r="AR1341">
            <v>0</v>
          </cell>
          <cell r="AS1341">
            <v>0</v>
          </cell>
          <cell r="AT1341">
            <v>0</v>
          </cell>
        </row>
        <row r="1342">
          <cell r="A1342">
            <v>42937</v>
          </cell>
          <cell r="B1342">
            <v>0</v>
          </cell>
          <cell r="C1342">
            <v>0</v>
          </cell>
          <cell r="D1342">
            <v>23672.999999999993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1216</v>
          </cell>
          <cell r="M1342">
            <v>0</v>
          </cell>
          <cell r="N1342">
            <v>2200</v>
          </cell>
          <cell r="O1342">
            <v>0</v>
          </cell>
          <cell r="P1342">
            <v>4960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12783.1</v>
          </cell>
          <cell r="W1342">
            <v>0</v>
          </cell>
          <cell r="X1342">
            <v>0</v>
          </cell>
          <cell r="Y1342">
            <v>1.7962520360015333E-11</v>
          </cell>
          <cell r="Z1342">
            <v>0</v>
          </cell>
          <cell r="AA1342">
            <v>0</v>
          </cell>
          <cell r="AB1342">
            <v>4950</v>
          </cell>
          <cell r="AC1342">
            <v>0</v>
          </cell>
          <cell r="AD1342">
            <v>0</v>
          </cell>
          <cell r="AE1342">
            <v>3730</v>
          </cell>
          <cell r="AF1342">
            <v>0</v>
          </cell>
          <cell r="AG1342">
            <v>0</v>
          </cell>
          <cell r="AH1342">
            <v>1100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M1342">
            <v>0</v>
          </cell>
          <cell r="AN1342">
            <v>0</v>
          </cell>
          <cell r="AO1342">
            <v>0</v>
          </cell>
          <cell r="AP1342">
            <v>0</v>
          </cell>
          <cell r="AQ1342">
            <v>0</v>
          </cell>
          <cell r="AR1342">
            <v>0</v>
          </cell>
          <cell r="AS1342">
            <v>0</v>
          </cell>
          <cell r="AT1342">
            <v>0</v>
          </cell>
        </row>
        <row r="1343">
          <cell r="A1343">
            <v>42940</v>
          </cell>
          <cell r="B1343">
            <v>30</v>
          </cell>
          <cell r="C1343">
            <v>0</v>
          </cell>
          <cell r="D1343">
            <v>23702.999999999993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1550</v>
          </cell>
          <cell r="O1343">
            <v>2200</v>
          </cell>
          <cell r="P1343">
            <v>4310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12783.1</v>
          </cell>
          <cell r="W1343">
            <v>0</v>
          </cell>
          <cell r="X1343">
            <v>0</v>
          </cell>
          <cell r="Y1343">
            <v>1.7962520360015333E-11</v>
          </cell>
          <cell r="Z1343">
            <v>0</v>
          </cell>
          <cell r="AA1343">
            <v>0</v>
          </cell>
          <cell r="AB1343">
            <v>4950</v>
          </cell>
          <cell r="AC1343">
            <v>0</v>
          </cell>
          <cell r="AD1343">
            <v>0</v>
          </cell>
          <cell r="AE1343">
            <v>3730</v>
          </cell>
          <cell r="AF1343">
            <v>500</v>
          </cell>
          <cell r="AG1343">
            <v>0</v>
          </cell>
          <cell r="AH1343">
            <v>1600</v>
          </cell>
          <cell r="AI1343">
            <v>0</v>
          </cell>
          <cell r="AJ1343">
            <v>0</v>
          </cell>
          <cell r="AK1343">
            <v>0</v>
          </cell>
          <cell r="AL1343">
            <v>0</v>
          </cell>
          <cell r="AM1343">
            <v>0</v>
          </cell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R1343">
            <v>0</v>
          </cell>
          <cell r="AS1343">
            <v>0</v>
          </cell>
          <cell r="AT1343">
            <v>0</v>
          </cell>
        </row>
        <row r="1344">
          <cell r="A1344">
            <v>42941</v>
          </cell>
          <cell r="B1344">
            <v>0</v>
          </cell>
          <cell r="C1344">
            <v>0</v>
          </cell>
          <cell r="D1344">
            <v>23702.999999999993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1000</v>
          </cell>
          <cell r="O1344">
            <v>1550</v>
          </cell>
          <cell r="P1344">
            <v>3760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12783.1</v>
          </cell>
          <cell r="W1344">
            <v>0</v>
          </cell>
          <cell r="X1344">
            <v>0</v>
          </cell>
          <cell r="Y1344">
            <v>1.7962520360015333E-11</v>
          </cell>
          <cell r="Z1344">
            <v>0</v>
          </cell>
          <cell r="AA1344">
            <v>0</v>
          </cell>
          <cell r="AB1344">
            <v>4950</v>
          </cell>
          <cell r="AC1344">
            <v>0</v>
          </cell>
          <cell r="AD1344">
            <v>0</v>
          </cell>
          <cell r="AE1344">
            <v>3730</v>
          </cell>
          <cell r="AF1344">
            <v>400</v>
          </cell>
          <cell r="AG1344">
            <v>0</v>
          </cell>
          <cell r="AH1344">
            <v>2000</v>
          </cell>
          <cell r="AI1344">
            <v>0</v>
          </cell>
          <cell r="AJ1344">
            <v>0</v>
          </cell>
          <cell r="AK1344">
            <v>0</v>
          </cell>
          <cell r="AL1344">
            <v>0</v>
          </cell>
          <cell r="AM1344">
            <v>0</v>
          </cell>
          <cell r="AN1344">
            <v>0</v>
          </cell>
          <cell r="AO1344">
            <v>0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</row>
        <row r="1345">
          <cell r="A1345">
            <v>42942</v>
          </cell>
          <cell r="B1345">
            <v>30</v>
          </cell>
          <cell r="C1345">
            <v>0</v>
          </cell>
          <cell r="D1345">
            <v>23732.999999999993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2000</v>
          </cell>
          <cell r="O1345">
            <v>500</v>
          </cell>
          <cell r="P1345">
            <v>5260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12783.1</v>
          </cell>
          <cell r="W1345">
            <v>0</v>
          </cell>
          <cell r="X1345">
            <v>0</v>
          </cell>
          <cell r="Y1345">
            <v>1.7962520360015333E-11</v>
          </cell>
          <cell r="Z1345">
            <v>0</v>
          </cell>
          <cell r="AA1345">
            <v>0</v>
          </cell>
          <cell r="AB1345">
            <v>4950</v>
          </cell>
          <cell r="AC1345">
            <v>0</v>
          </cell>
          <cell r="AD1345">
            <v>0</v>
          </cell>
          <cell r="AE1345">
            <v>3730</v>
          </cell>
          <cell r="AF1345">
            <v>0</v>
          </cell>
          <cell r="AG1345">
            <v>0</v>
          </cell>
          <cell r="AH1345">
            <v>2000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0</v>
          </cell>
          <cell r="AR1345">
            <v>0</v>
          </cell>
          <cell r="AS1345">
            <v>0</v>
          </cell>
          <cell r="AT1345">
            <v>0</v>
          </cell>
        </row>
        <row r="1346">
          <cell r="A1346">
            <v>42943</v>
          </cell>
          <cell r="B1346">
            <v>0</v>
          </cell>
          <cell r="C1346">
            <v>0</v>
          </cell>
          <cell r="D1346">
            <v>23732.999999999993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5260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12783.1</v>
          </cell>
          <cell r="W1346">
            <v>0</v>
          </cell>
          <cell r="X1346">
            <v>0</v>
          </cell>
          <cell r="Y1346">
            <v>1.7962520360015333E-11</v>
          </cell>
          <cell r="Z1346">
            <v>0</v>
          </cell>
          <cell r="AA1346">
            <v>0</v>
          </cell>
          <cell r="AB1346">
            <v>4950</v>
          </cell>
          <cell r="AC1346">
            <v>0</v>
          </cell>
          <cell r="AD1346">
            <v>0</v>
          </cell>
          <cell r="AE1346">
            <v>3730</v>
          </cell>
          <cell r="AF1346">
            <v>0</v>
          </cell>
          <cell r="AG1346">
            <v>0</v>
          </cell>
          <cell r="AH1346">
            <v>2000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</row>
        <row r="1347">
          <cell r="A1347">
            <v>42944</v>
          </cell>
          <cell r="B1347">
            <v>0</v>
          </cell>
          <cell r="C1347">
            <v>0</v>
          </cell>
          <cell r="D1347">
            <v>23732.999999999993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5260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12783.1</v>
          </cell>
          <cell r="W1347">
            <v>0</v>
          </cell>
          <cell r="X1347">
            <v>0</v>
          </cell>
          <cell r="Y1347">
            <v>1.7962520360015333E-11</v>
          </cell>
          <cell r="Z1347">
            <v>0</v>
          </cell>
          <cell r="AA1347">
            <v>0</v>
          </cell>
          <cell r="AB1347">
            <v>4950</v>
          </cell>
          <cell r="AC1347">
            <v>0</v>
          </cell>
          <cell r="AD1347">
            <v>0</v>
          </cell>
          <cell r="AE1347">
            <v>3730</v>
          </cell>
          <cell r="AF1347">
            <v>0</v>
          </cell>
          <cell r="AG1347">
            <v>0</v>
          </cell>
          <cell r="AH1347">
            <v>2000</v>
          </cell>
          <cell r="AI1347">
            <v>0</v>
          </cell>
          <cell r="AJ1347">
            <v>0</v>
          </cell>
          <cell r="AK1347">
            <v>0</v>
          </cell>
          <cell r="AL1347">
            <v>0</v>
          </cell>
          <cell r="AM1347">
            <v>0</v>
          </cell>
          <cell r="AN1347">
            <v>0</v>
          </cell>
          <cell r="AO1347">
            <v>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</row>
        <row r="1348">
          <cell r="A1348">
            <v>42947</v>
          </cell>
          <cell r="B1348">
            <v>30</v>
          </cell>
          <cell r="C1348">
            <v>0</v>
          </cell>
          <cell r="D1348">
            <v>23762.999999999993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900</v>
          </cell>
          <cell r="L1348">
            <v>0</v>
          </cell>
          <cell r="M1348">
            <v>900</v>
          </cell>
          <cell r="N1348">
            <v>0</v>
          </cell>
          <cell r="O1348">
            <v>800</v>
          </cell>
          <cell r="P1348">
            <v>4460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12783.1</v>
          </cell>
          <cell r="W1348">
            <v>0</v>
          </cell>
          <cell r="X1348">
            <v>0</v>
          </cell>
          <cell r="Y1348">
            <v>1.7962520360015333E-11</v>
          </cell>
          <cell r="Z1348">
            <v>0</v>
          </cell>
          <cell r="AA1348">
            <v>0</v>
          </cell>
          <cell r="AB1348">
            <v>4950</v>
          </cell>
          <cell r="AC1348">
            <v>0</v>
          </cell>
          <cell r="AD1348">
            <v>0</v>
          </cell>
          <cell r="AE1348">
            <v>3730</v>
          </cell>
          <cell r="AF1348">
            <v>0</v>
          </cell>
          <cell r="AG1348">
            <v>0</v>
          </cell>
          <cell r="AH1348">
            <v>2000</v>
          </cell>
          <cell r="AI1348">
            <v>0</v>
          </cell>
          <cell r="AJ1348">
            <v>0</v>
          </cell>
          <cell r="AK1348">
            <v>0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T1348">
            <v>0</v>
          </cell>
        </row>
        <row r="1349">
          <cell r="A1349">
            <v>42948</v>
          </cell>
          <cell r="B1349">
            <v>0</v>
          </cell>
          <cell r="C1349">
            <v>0</v>
          </cell>
          <cell r="D1349">
            <v>23762.999999999993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900</v>
          </cell>
          <cell r="M1349">
            <v>0</v>
          </cell>
          <cell r="N1349">
            <v>1100</v>
          </cell>
          <cell r="O1349">
            <v>500</v>
          </cell>
          <cell r="P1349">
            <v>5060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12783.1</v>
          </cell>
          <cell r="W1349">
            <v>0</v>
          </cell>
          <cell r="X1349">
            <v>0</v>
          </cell>
          <cell r="Y1349">
            <v>1.7962520360015333E-11</v>
          </cell>
          <cell r="Z1349">
            <v>0</v>
          </cell>
          <cell r="AA1349">
            <v>0</v>
          </cell>
          <cell r="AB1349">
            <v>4950</v>
          </cell>
          <cell r="AC1349">
            <v>0</v>
          </cell>
          <cell r="AD1349">
            <v>0</v>
          </cell>
          <cell r="AE1349">
            <v>3730</v>
          </cell>
          <cell r="AF1349">
            <v>0</v>
          </cell>
          <cell r="AG1349">
            <v>0</v>
          </cell>
          <cell r="AH1349">
            <v>2000</v>
          </cell>
          <cell r="AI1349">
            <v>0</v>
          </cell>
          <cell r="AJ1349">
            <v>0</v>
          </cell>
          <cell r="AK1349">
            <v>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0</v>
          </cell>
          <cell r="AQ1349">
            <v>0</v>
          </cell>
          <cell r="AR1349">
            <v>0</v>
          </cell>
          <cell r="AS1349">
            <v>0</v>
          </cell>
          <cell r="AT1349">
            <v>0</v>
          </cell>
        </row>
        <row r="1350">
          <cell r="A1350">
            <v>42949</v>
          </cell>
          <cell r="B1350">
            <v>30</v>
          </cell>
          <cell r="C1350">
            <v>0</v>
          </cell>
          <cell r="D1350">
            <v>23792.999999999993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1700</v>
          </cell>
          <cell r="O1350">
            <v>2300</v>
          </cell>
          <cell r="P1350">
            <v>4460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12783.1</v>
          </cell>
          <cell r="W1350">
            <v>0</v>
          </cell>
          <cell r="X1350">
            <v>0</v>
          </cell>
          <cell r="Y1350">
            <v>1.7962520360015333E-11</v>
          </cell>
          <cell r="Z1350">
            <v>0</v>
          </cell>
          <cell r="AA1350">
            <v>0</v>
          </cell>
          <cell r="AB1350">
            <v>4950</v>
          </cell>
          <cell r="AC1350">
            <v>0</v>
          </cell>
          <cell r="AD1350">
            <v>0</v>
          </cell>
          <cell r="AE1350">
            <v>3730</v>
          </cell>
          <cell r="AF1350">
            <v>0</v>
          </cell>
          <cell r="AG1350">
            <v>0</v>
          </cell>
          <cell r="AH1350">
            <v>2000</v>
          </cell>
          <cell r="AI1350">
            <v>0</v>
          </cell>
          <cell r="AJ1350">
            <v>0</v>
          </cell>
          <cell r="AK1350">
            <v>0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  <cell r="AT1350">
            <v>0</v>
          </cell>
        </row>
        <row r="1351">
          <cell r="A1351">
            <v>42950</v>
          </cell>
          <cell r="B1351">
            <v>30</v>
          </cell>
          <cell r="C1351">
            <v>260</v>
          </cell>
          <cell r="D1351">
            <v>23562.999999999993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1000</v>
          </cell>
          <cell r="O1351">
            <v>2000</v>
          </cell>
          <cell r="P1351">
            <v>3460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12783.1</v>
          </cell>
          <cell r="W1351">
            <v>0</v>
          </cell>
          <cell r="X1351">
            <v>0</v>
          </cell>
          <cell r="Y1351">
            <v>1.7962520360015333E-11</v>
          </cell>
          <cell r="Z1351">
            <v>0</v>
          </cell>
          <cell r="AA1351">
            <v>0</v>
          </cell>
          <cell r="AB1351">
            <v>4950</v>
          </cell>
          <cell r="AC1351">
            <v>0</v>
          </cell>
          <cell r="AD1351">
            <v>0</v>
          </cell>
          <cell r="AE1351">
            <v>3730</v>
          </cell>
          <cell r="AF1351">
            <v>0</v>
          </cell>
          <cell r="AG1351">
            <v>0</v>
          </cell>
          <cell r="AH1351">
            <v>2000</v>
          </cell>
          <cell r="AI1351">
            <v>0</v>
          </cell>
          <cell r="AJ1351">
            <v>0</v>
          </cell>
          <cell r="AK1351">
            <v>0</v>
          </cell>
          <cell r="AL1351">
            <v>0</v>
          </cell>
          <cell r="AM1351">
            <v>0</v>
          </cell>
          <cell r="AN1351">
            <v>0</v>
          </cell>
          <cell r="AO1351">
            <v>0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T1351">
            <v>0</v>
          </cell>
        </row>
        <row r="1352">
          <cell r="A1352">
            <v>42951</v>
          </cell>
          <cell r="B1352">
            <v>0</v>
          </cell>
          <cell r="C1352">
            <v>0</v>
          </cell>
          <cell r="D1352">
            <v>23562.999999999993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500</v>
          </cell>
          <cell r="O1352">
            <v>1000</v>
          </cell>
          <cell r="P1352">
            <v>2960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12783.1</v>
          </cell>
          <cell r="W1352">
            <v>0</v>
          </cell>
          <cell r="X1352">
            <v>0</v>
          </cell>
          <cell r="Y1352">
            <v>1.7962520360015333E-11</v>
          </cell>
          <cell r="Z1352">
            <v>0</v>
          </cell>
          <cell r="AA1352">
            <v>0</v>
          </cell>
          <cell r="AB1352">
            <v>4950</v>
          </cell>
          <cell r="AC1352">
            <v>0</v>
          </cell>
          <cell r="AD1352">
            <v>0</v>
          </cell>
          <cell r="AE1352">
            <v>3730</v>
          </cell>
          <cell r="AF1352">
            <v>0</v>
          </cell>
          <cell r="AG1352">
            <v>0</v>
          </cell>
          <cell r="AH1352">
            <v>2000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  <cell r="AT1352">
            <v>0</v>
          </cell>
        </row>
        <row r="1353">
          <cell r="A1353">
            <v>42954</v>
          </cell>
          <cell r="B1353">
            <v>30</v>
          </cell>
          <cell r="C1353">
            <v>0</v>
          </cell>
          <cell r="D1353">
            <v>23592.999999999993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500</v>
          </cell>
          <cell r="P1353">
            <v>2460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12783.1</v>
          </cell>
          <cell r="W1353">
            <v>0</v>
          </cell>
          <cell r="X1353">
            <v>0</v>
          </cell>
          <cell r="Y1353">
            <v>1.7962520360015333E-11</v>
          </cell>
          <cell r="Z1353">
            <v>0</v>
          </cell>
          <cell r="AA1353">
            <v>0</v>
          </cell>
          <cell r="AB1353">
            <v>4950</v>
          </cell>
          <cell r="AC1353">
            <v>0</v>
          </cell>
          <cell r="AD1353">
            <v>0</v>
          </cell>
          <cell r="AE1353">
            <v>3730</v>
          </cell>
          <cell r="AF1353">
            <v>0</v>
          </cell>
          <cell r="AG1353">
            <v>0</v>
          </cell>
          <cell r="AH1353">
            <v>2000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  <cell r="AO1353">
            <v>0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</row>
        <row r="1354">
          <cell r="A1354">
            <v>42955</v>
          </cell>
          <cell r="B1354">
            <v>150</v>
          </cell>
          <cell r="C1354">
            <v>0</v>
          </cell>
          <cell r="D1354">
            <v>23742.999999999993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500.1</v>
          </cell>
          <cell r="L1354">
            <v>0</v>
          </cell>
          <cell r="M1354">
            <v>500.1</v>
          </cell>
          <cell r="N1354">
            <v>0</v>
          </cell>
          <cell r="O1354">
            <v>0</v>
          </cell>
          <cell r="P1354">
            <v>2460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12783.1</v>
          </cell>
          <cell r="W1354">
            <v>0</v>
          </cell>
          <cell r="X1354">
            <v>0</v>
          </cell>
          <cell r="Y1354">
            <v>1.7962520360015333E-11</v>
          </cell>
          <cell r="Z1354">
            <v>0</v>
          </cell>
          <cell r="AA1354">
            <v>0</v>
          </cell>
          <cell r="AB1354">
            <v>4950</v>
          </cell>
          <cell r="AC1354">
            <v>0</v>
          </cell>
          <cell r="AD1354">
            <v>0</v>
          </cell>
          <cell r="AE1354">
            <v>3730</v>
          </cell>
          <cell r="AF1354">
            <v>0</v>
          </cell>
          <cell r="AG1354">
            <v>0</v>
          </cell>
          <cell r="AH1354">
            <v>2000</v>
          </cell>
          <cell r="AI1354">
            <v>0</v>
          </cell>
          <cell r="AJ1354">
            <v>0</v>
          </cell>
          <cell r="AK1354">
            <v>0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</row>
        <row r="1355">
          <cell r="A1355">
            <v>42956</v>
          </cell>
          <cell r="B1355">
            <v>430</v>
          </cell>
          <cell r="C1355">
            <v>0</v>
          </cell>
          <cell r="D1355">
            <v>24172.999999999993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1000.1</v>
          </cell>
          <cell r="L1355">
            <v>500.1</v>
          </cell>
          <cell r="M1355">
            <v>1000.1</v>
          </cell>
          <cell r="N1355">
            <v>0</v>
          </cell>
          <cell r="O1355">
            <v>0</v>
          </cell>
          <cell r="P1355">
            <v>2460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12783.1</v>
          </cell>
          <cell r="W1355">
            <v>0</v>
          </cell>
          <cell r="X1355">
            <v>0</v>
          </cell>
          <cell r="Y1355">
            <v>1.7962520360015333E-11</v>
          </cell>
          <cell r="Z1355">
            <v>0</v>
          </cell>
          <cell r="AA1355">
            <v>0</v>
          </cell>
          <cell r="AB1355">
            <v>4950</v>
          </cell>
          <cell r="AC1355">
            <v>0</v>
          </cell>
          <cell r="AD1355">
            <v>0</v>
          </cell>
          <cell r="AE1355">
            <v>3730</v>
          </cell>
          <cell r="AF1355">
            <v>0</v>
          </cell>
          <cell r="AG1355">
            <v>0</v>
          </cell>
          <cell r="AH1355">
            <v>2000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</row>
        <row r="1356">
          <cell r="A1356">
            <v>42957</v>
          </cell>
          <cell r="B1356">
            <v>530</v>
          </cell>
          <cell r="C1356">
            <v>1190.2</v>
          </cell>
          <cell r="D1356">
            <v>23512.799999999992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2448.6999999999998</v>
          </cell>
          <cell r="L1356">
            <v>1000.1</v>
          </cell>
          <cell r="M1356">
            <v>2448.6999999999998</v>
          </cell>
          <cell r="N1356">
            <v>0</v>
          </cell>
          <cell r="O1356">
            <v>0</v>
          </cell>
          <cell r="P1356">
            <v>2460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12783.1</v>
          </cell>
          <cell r="W1356">
            <v>0</v>
          </cell>
          <cell r="X1356">
            <v>0</v>
          </cell>
          <cell r="Y1356">
            <v>1.7962520360015333E-11</v>
          </cell>
          <cell r="Z1356">
            <v>0</v>
          </cell>
          <cell r="AA1356">
            <v>0</v>
          </cell>
          <cell r="AB1356">
            <v>4950</v>
          </cell>
          <cell r="AC1356">
            <v>0</v>
          </cell>
          <cell r="AD1356">
            <v>0</v>
          </cell>
          <cell r="AE1356">
            <v>3730</v>
          </cell>
          <cell r="AF1356">
            <v>0</v>
          </cell>
          <cell r="AG1356">
            <v>0</v>
          </cell>
          <cell r="AH1356">
            <v>2000</v>
          </cell>
          <cell r="AI1356">
            <v>0</v>
          </cell>
          <cell r="AJ1356">
            <v>0</v>
          </cell>
          <cell r="AK1356">
            <v>0</v>
          </cell>
          <cell r="AL1356">
            <v>0</v>
          </cell>
          <cell r="AM1356">
            <v>0</v>
          </cell>
          <cell r="AN1356">
            <v>0</v>
          </cell>
          <cell r="AO1356">
            <v>0</v>
          </cell>
          <cell r="AP1356">
            <v>0</v>
          </cell>
          <cell r="AQ1356">
            <v>0</v>
          </cell>
          <cell r="AR1356">
            <v>0</v>
          </cell>
          <cell r="AS1356">
            <v>0</v>
          </cell>
          <cell r="AT1356">
            <v>0</v>
          </cell>
        </row>
        <row r="1357">
          <cell r="A1357">
            <v>42958</v>
          </cell>
          <cell r="B1357">
            <v>800</v>
          </cell>
          <cell r="C1357">
            <v>0</v>
          </cell>
          <cell r="D1357">
            <v>24312.799999999992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5129</v>
          </cell>
          <cell r="L1357">
            <v>2448.6999999999998</v>
          </cell>
          <cell r="M1357">
            <v>5129</v>
          </cell>
          <cell r="N1357">
            <v>0</v>
          </cell>
          <cell r="O1357">
            <v>0</v>
          </cell>
          <cell r="P1357">
            <v>2460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12783.1</v>
          </cell>
          <cell r="W1357">
            <v>0</v>
          </cell>
          <cell r="X1357">
            <v>0</v>
          </cell>
          <cell r="Y1357">
            <v>1.7962520360015333E-11</v>
          </cell>
          <cell r="Z1357">
            <v>0</v>
          </cell>
          <cell r="AA1357">
            <v>0</v>
          </cell>
          <cell r="AB1357">
            <v>4950</v>
          </cell>
          <cell r="AC1357">
            <v>0</v>
          </cell>
          <cell r="AD1357">
            <v>0</v>
          </cell>
          <cell r="AE1357">
            <v>3730</v>
          </cell>
          <cell r="AF1357">
            <v>0</v>
          </cell>
          <cell r="AG1357">
            <v>0</v>
          </cell>
          <cell r="AH1357">
            <v>2000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</row>
        <row r="1358">
          <cell r="A1358">
            <v>42961</v>
          </cell>
          <cell r="B1358">
            <v>530</v>
          </cell>
          <cell r="C1358">
            <v>0</v>
          </cell>
          <cell r="D1358">
            <v>24842.799999999992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3547.7</v>
          </cell>
          <cell r="L1358">
            <v>4444</v>
          </cell>
          <cell r="M1358">
            <v>4232.7000000000007</v>
          </cell>
          <cell r="N1358">
            <v>0</v>
          </cell>
          <cell r="O1358">
            <v>0</v>
          </cell>
          <cell r="P1358">
            <v>2460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12783.1</v>
          </cell>
          <cell r="W1358">
            <v>0</v>
          </cell>
          <cell r="X1358">
            <v>0</v>
          </cell>
          <cell r="Y1358">
            <v>1.7962520360015333E-11</v>
          </cell>
          <cell r="Z1358">
            <v>0</v>
          </cell>
          <cell r="AA1358">
            <v>0</v>
          </cell>
          <cell r="AB1358">
            <v>4950</v>
          </cell>
          <cell r="AC1358">
            <v>0</v>
          </cell>
          <cell r="AD1358">
            <v>0</v>
          </cell>
          <cell r="AE1358">
            <v>3730</v>
          </cell>
          <cell r="AF1358">
            <v>0</v>
          </cell>
          <cell r="AG1358">
            <v>0</v>
          </cell>
          <cell r="AH1358">
            <v>2000</v>
          </cell>
          <cell r="AI1358">
            <v>0</v>
          </cell>
          <cell r="AJ1358">
            <v>0</v>
          </cell>
          <cell r="AK1358">
            <v>0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</row>
        <row r="1359">
          <cell r="A1359">
            <v>42962</v>
          </cell>
          <cell r="B1359">
            <v>300</v>
          </cell>
          <cell r="C1359">
            <v>0</v>
          </cell>
          <cell r="D1359">
            <v>25142.799999999992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1904.5</v>
          </cell>
          <cell r="L1359">
            <v>3547.7</v>
          </cell>
          <cell r="M1359">
            <v>2589.5000000000009</v>
          </cell>
          <cell r="N1359">
            <v>0</v>
          </cell>
          <cell r="O1359">
            <v>0</v>
          </cell>
          <cell r="P1359">
            <v>2460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12783.1</v>
          </cell>
          <cell r="W1359">
            <v>0</v>
          </cell>
          <cell r="X1359">
            <v>0</v>
          </cell>
          <cell r="Y1359">
            <v>1.7962520360015333E-11</v>
          </cell>
          <cell r="Z1359">
            <v>0</v>
          </cell>
          <cell r="AA1359">
            <v>0</v>
          </cell>
          <cell r="AB1359">
            <v>4950</v>
          </cell>
          <cell r="AC1359">
            <v>0</v>
          </cell>
          <cell r="AD1359">
            <v>0</v>
          </cell>
          <cell r="AE1359">
            <v>3730</v>
          </cell>
          <cell r="AF1359">
            <v>0</v>
          </cell>
          <cell r="AG1359">
            <v>0</v>
          </cell>
          <cell r="AH1359">
            <v>2000</v>
          </cell>
          <cell r="AI1359">
            <v>0</v>
          </cell>
          <cell r="AJ1359">
            <v>0</v>
          </cell>
          <cell r="AK1359">
            <v>0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</row>
        <row r="1360">
          <cell r="A1360">
            <v>42963</v>
          </cell>
          <cell r="B1360">
            <v>230</v>
          </cell>
          <cell r="C1360">
            <v>0</v>
          </cell>
          <cell r="D1360">
            <v>25372.799999999992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2283.1999999999998</v>
          </cell>
          <cell r="L1360">
            <v>1904.5</v>
          </cell>
          <cell r="M1360">
            <v>2968.2000000000007</v>
          </cell>
          <cell r="N1360">
            <v>0</v>
          </cell>
          <cell r="O1360">
            <v>0</v>
          </cell>
          <cell r="P1360">
            <v>2460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12783.1</v>
          </cell>
          <cell r="W1360">
            <v>0</v>
          </cell>
          <cell r="X1360">
            <v>0</v>
          </cell>
          <cell r="Y1360">
            <v>1.7962520360015333E-11</v>
          </cell>
          <cell r="Z1360">
            <v>0</v>
          </cell>
          <cell r="AA1360">
            <v>0</v>
          </cell>
          <cell r="AB1360">
            <v>4950</v>
          </cell>
          <cell r="AC1360">
            <v>0</v>
          </cell>
          <cell r="AD1360">
            <v>0</v>
          </cell>
          <cell r="AE1360">
            <v>3730</v>
          </cell>
          <cell r="AF1360">
            <v>0</v>
          </cell>
          <cell r="AG1360">
            <v>0</v>
          </cell>
          <cell r="AH1360">
            <v>2000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T1360">
            <v>0</v>
          </cell>
        </row>
        <row r="1361">
          <cell r="A1361">
            <v>42964</v>
          </cell>
          <cell r="B1361">
            <v>230</v>
          </cell>
          <cell r="C1361">
            <v>893.4</v>
          </cell>
          <cell r="D1361">
            <v>24709.399999999991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2499.6</v>
          </cell>
          <cell r="L1361">
            <v>2283.1999999999998</v>
          </cell>
          <cell r="M1361">
            <v>3184.6000000000013</v>
          </cell>
          <cell r="N1361">
            <v>0</v>
          </cell>
          <cell r="O1361">
            <v>0</v>
          </cell>
          <cell r="P1361">
            <v>2460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12783.1</v>
          </cell>
          <cell r="W1361">
            <v>0</v>
          </cell>
          <cell r="X1361">
            <v>0</v>
          </cell>
          <cell r="Y1361">
            <v>1.7962520360015333E-11</v>
          </cell>
          <cell r="Z1361">
            <v>0</v>
          </cell>
          <cell r="AA1361">
            <v>0</v>
          </cell>
          <cell r="AB1361">
            <v>4950</v>
          </cell>
          <cell r="AC1361">
            <v>0</v>
          </cell>
          <cell r="AD1361">
            <v>0</v>
          </cell>
          <cell r="AE1361">
            <v>3730</v>
          </cell>
          <cell r="AF1361">
            <v>0</v>
          </cell>
          <cell r="AG1361">
            <v>0</v>
          </cell>
          <cell r="AH1361">
            <v>2000</v>
          </cell>
          <cell r="AI1361">
            <v>0</v>
          </cell>
          <cell r="AJ1361">
            <v>0</v>
          </cell>
          <cell r="AK1361">
            <v>0</v>
          </cell>
          <cell r="AL1361">
            <v>0</v>
          </cell>
          <cell r="AM1361">
            <v>0</v>
          </cell>
          <cell r="AN1361">
            <v>0</v>
          </cell>
          <cell r="AO1361">
            <v>0</v>
          </cell>
          <cell r="AP1361">
            <v>0</v>
          </cell>
          <cell r="AQ1361">
            <v>0</v>
          </cell>
          <cell r="AR1361">
            <v>0</v>
          </cell>
          <cell r="AS1361">
            <v>0</v>
          </cell>
          <cell r="AT1361">
            <v>0</v>
          </cell>
        </row>
        <row r="1362">
          <cell r="A1362">
            <v>42965</v>
          </cell>
          <cell r="B1362">
            <v>300</v>
          </cell>
          <cell r="C1362">
            <v>0</v>
          </cell>
          <cell r="D1362">
            <v>25009.399999999991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2500</v>
          </cell>
          <cell r="L1362">
            <v>3184.6</v>
          </cell>
          <cell r="M1362">
            <v>2500.0000000000014</v>
          </cell>
          <cell r="N1362">
            <v>0</v>
          </cell>
          <cell r="O1362">
            <v>0</v>
          </cell>
          <cell r="P1362">
            <v>2460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12783.1</v>
          </cell>
          <cell r="W1362">
            <v>0</v>
          </cell>
          <cell r="X1362">
            <v>0</v>
          </cell>
          <cell r="Y1362">
            <v>1.7962520360015333E-11</v>
          </cell>
          <cell r="Z1362">
            <v>0</v>
          </cell>
          <cell r="AA1362">
            <v>0</v>
          </cell>
          <cell r="AB1362">
            <v>4950</v>
          </cell>
          <cell r="AC1362">
            <v>0</v>
          </cell>
          <cell r="AD1362">
            <v>0</v>
          </cell>
          <cell r="AE1362">
            <v>3730</v>
          </cell>
          <cell r="AF1362">
            <v>0</v>
          </cell>
          <cell r="AG1362">
            <v>0</v>
          </cell>
          <cell r="AH1362">
            <v>2000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P1362">
            <v>0</v>
          </cell>
          <cell r="AQ1362">
            <v>0</v>
          </cell>
          <cell r="AR1362">
            <v>0</v>
          </cell>
          <cell r="AS1362">
            <v>0</v>
          </cell>
          <cell r="AT1362">
            <v>0</v>
          </cell>
        </row>
        <row r="1363">
          <cell r="A1363">
            <v>42968</v>
          </cell>
          <cell r="B1363">
            <v>330</v>
          </cell>
          <cell r="C1363">
            <v>0</v>
          </cell>
          <cell r="D1363">
            <v>25339.399999999991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1600.1999999999998</v>
          </cell>
          <cell r="L1363">
            <v>2000</v>
          </cell>
          <cell r="M1363">
            <v>2100.2000000000007</v>
          </cell>
          <cell r="N1363">
            <v>0</v>
          </cell>
          <cell r="O1363">
            <v>0</v>
          </cell>
          <cell r="P1363">
            <v>2460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12783.1</v>
          </cell>
          <cell r="W1363">
            <v>0</v>
          </cell>
          <cell r="X1363">
            <v>0</v>
          </cell>
          <cell r="Y1363">
            <v>1.7962520360015333E-11</v>
          </cell>
          <cell r="Z1363">
            <v>0</v>
          </cell>
          <cell r="AA1363">
            <v>0</v>
          </cell>
          <cell r="AB1363">
            <v>4950</v>
          </cell>
          <cell r="AC1363">
            <v>0</v>
          </cell>
          <cell r="AD1363">
            <v>0</v>
          </cell>
          <cell r="AE1363">
            <v>3730</v>
          </cell>
          <cell r="AF1363">
            <v>0</v>
          </cell>
          <cell r="AG1363">
            <v>0</v>
          </cell>
          <cell r="AH1363">
            <v>2000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</row>
        <row r="1364">
          <cell r="A1364">
            <v>42969</v>
          </cell>
          <cell r="B1364">
            <v>200</v>
          </cell>
          <cell r="C1364">
            <v>0</v>
          </cell>
          <cell r="D1364">
            <v>25539.399999999991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1950.1</v>
          </cell>
          <cell r="L1364">
            <v>1600.1999999999998</v>
          </cell>
          <cell r="M1364">
            <v>2450.1000000000008</v>
          </cell>
          <cell r="N1364">
            <v>0</v>
          </cell>
          <cell r="O1364">
            <v>0</v>
          </cell>
          <cell r="P1364">
            <v>2460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12783.1</v>
          </cell>
          <cell r="W1364">
            <v>0</v>
          </cell>
          <cell r="X1364">
            <v>0</v>
          </cell>
          <cell r="Y1364">
            <v>1.7962520360015333E-11</v>
          </cell>
          <cell r="Z1364">
            <v>0</v>
          </cell>
          <cell r="AA1364">
            <v>0</v>
          </cell>
          <cell r="AB1364">
            <v>4950</v>
          </cell>
          <cell r="AC1364">
            <v>0</v>
          </cell>
          <cell r="AD1364">
            <v>0</v>
          </cell>
          <cell r="AE1364">
            <v>3730</v>
          </cell>
          <cell r="AF1364">
            <v>0</v>
          </cell>
          <cell r="AG1364">
            <v>0</v>
          </cell>
          <cell r="AH1364">
            <v>2000</v>
          </cell>
          <cell r="AI1364">
            <v>0</v>
          </cell>
          <cell r="AJ1364">
            <v>0</v>
          </cell>
          <cell r="AK1364">
            <v>0</v>
          </cell>
          <cell r="AL1364">
            <v>0</v>
          </cell>
          <cell r="AM1364">
            <v>0</v>
          </cell>
          <cell r="AN1364">
            <v>0</v>
          </cell>
          <cell r="AO1364">
            <v>0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  <cell r="AT1364">
            <v>0</v>
          </cell>
        </row>
        <row r="1365">
          <cell r="A1365">
            <v>42970</v>
          </cell>
          <cell r="B1365">
            <v>330</v>
          </cell>
          <cell r="C1365">
            <v>0</v>
          </cell>
          <cell r="D1365">
            <v>25869.399999999991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2300.1</v>
          </cell>
          <cell r="L1365">
            <v>1950.1</v>
          </cell>
          <cell r="M1365">
            <v>2800.1000000000008</v>
          </cell>
          <cell r="N1365">
            <v>0</v>
          </cell>
          <cell r="O1365">
            <v>0</v>
          </cell>
          <cell r="P1365">
            <v>2460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12783.1</v>
          </cell>
          <cell r="W1365">
            <v>0</v>
          </cell>
          <cell r="X1365">
            <v>0</v>
          </cell>
          <cell r="Y1365">
            <v>1.7962520360015333E-11</v>
          </cell>
          <cell r="Z1365">
            <v>0</v>
          </cell>
          <cell r="AA1365">
            <v>0</v>
          </cell>
          <cell r="AB1365">
            <v>4950</v>
          </cell>
          <cell r="AC1365">
            <v>0</v>
          </cell>
          <cell r="AD1365">
            <v>0</v>
          </cell>
          <cell r="AE1365">
            <v>3730</v>
          </cell>
          <cell r="AF1365">
            <v>0</v>
          </cell>
          <cell r="AG1365">
            <v>0</v>
          </cell>
          <cell r="AH1365">
            <v>2000</v>
          </cell>
          <cell r="AI1365">
            <v>0</v>
          </cell>
          <cell r="AJ1365">
            <v>0</v>
          </cell>
          <cell r="AK1365">
            <v>0</v>
          </cell>
          <cell r="AL1365">
            <v>0</v>
          </cell>
          <cell r="AM1365">
            <v>0</v>
          </cell>
          <cell r="AN1365">
            <v>0</v>
          </cell>
          <cell r="AO1365">
            <v>200</v>
          </cell>
          <cell r="AP1365">
            <v>0</v>
          </cell>
          <cell r="AQ1365">
            <v>200</v>
          </cell>
          <cell r="AR1365">
            <v>0</v>
          </cell>
          <cell r="AS1365">
            <v>0</v>
          </cell>
          <cell r="AT1365">
            <v>0</v>
          </cell>
        </row>
        <row r="1366">
          <cell r="A1366">
            <v>42971</v>
          </cell>
          <cell r="B1366">
            <v>230</v>
          </cell>
          <cell r="C1366">
            <v>0</v>
          </cell>
          <cell r="D1366">
            <v>26099.399999999991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2851</v>
          </cell>
          <cell r="L1366">
            <v>2300.1</v>
          </cell>
          <cell r="M1366">
            <v>3351.0000000000005</v>
          </cell>
          <cell r="N1366">
            <v>0</v>
          </cell>
          <cell r="O1366">
            <v>0</v>
          </cell>
          <cell r="P1366">
            <v>2460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12783.1</v>
          </cell>
          <cell r="W1366">
            <v>0</v>
          </cell>
          <cell r="X1366">
            <v>0</v>
          </cell>
          <cell r="Y1366">
            <v>1.7962520360015333E-11</v>
          </cell>
          <cell r="Z1366">
            <v>0</v>
          </cell>
          <cell r="AA1366">
            <v>0</v>
          </cell>
          <cell r="AB1366">
            <v>4950</v>
          </cell>
          <cell r="AC1366">
            <v>0</v>
          </cell>
          <cell r="AD1366">
            <v>0</v>
          </cell>
          <cell r="AE1366">
            <v>3730</v>
          </cell>
          <cell r="AF1366">
            <v>0</v>
          </cell>
          <cell r="AG1366">
            <v>0</v>
          </cell>
          <cell r="AH1366">
            <v>2000</v>
          </cell>
          <cell r="AI1366">
            <v>0</v>
          </cell>
          <cell r="AJ1366">
            <v>0</v>
          </cell>
          <cell r="AK1366">
            <v>0</v>
          </cell>
          <cell r="AL1366">
            <v>0</v>
          </cell>
          <cell r="AM1366">
            <v>0</v>
          </cell>
          <cell r="AN1366">
            <v>0</v>
          </cell>
          <cell r="AO1366">
            <v>300</v>
          </cell>
          <cell r="AP1366">
            <v>0</v>
          </cell>
          <cell r="AQ1366">
            <v>500</v>
          </cell>
          <cell r="AR1366">
            <v>0</v>
          </cell>
          <cell r="AS1366">
            <v>0</v>
          </cell>
          <cell r="AT1366">
            <v>0</v>
          </cell>
        </row>
        <row r="1367">
          <cell r="A1367">
            <v>42972</v>
          </cell>
          <cell r="B1367">
            <v>300</v>
          </cell>
          <cell r="C1367">
            <v>0</v>
          </cell>
          <cell r="D1367">
            <v>26399.399999999991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3599.9</v>
          </cell>
          <cell r="L1367">
            <v>2700</v>
          </cell>
          <cell r="M1367">
            <v>4250.9000000000005</v>
          </cell>
          <cell r="N1367">
            <v>0</v>
          </cell>
          <cell r="O1367">
            <v>0</v>
          </cell>
          <cell r="P1367">
            <v>2460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250</v>
          </cell>
          <cell r="V1367">
            <v>12533.1</v>
          </cell>
          <cell r="W1367">
            <v>0</v>
          </cell>
          <cell r="X1367">
            <v>0</v>
          </cell>
          <cell r="Y1367">
            <v>1.7962520360015333E-11</v>
          </cell>
          <cell r="Z1367">
            <v>0</v>
          </cell>
          <cell r="AA1367">
            <v>0</v>
          </cell>
          <cell r="AB1367">
            <v>4950</v>
          </cell>
          <cell r="AC1367">
            <v>0</v>
          </cell>
          <cell r="AD1367">
            <v>0</v>
          </cell>
          <cell r="AE1367">
            <v>3730</v>
          </cell>
          <cell r="AF1367">
            <v>0</v>
          </cell>
          <cell r="AG1367">
            <v>0</v>
          </cell>
          <cell r="AH1367">
            <v>2000</v>
          </cell>
          <cell r="AI1367">
            <v>0</v>
          </cell>
          <cell r="AJ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O1367">
            <v>450</v>
          </cell>
          <cell r="AP1367">
            <v>0</v>
          </cell>
          <cell r="AQ1367">
            <v>950</v>
          </cell>
          <cell r="AR1367">
            <v>0</v>
          </cell>
          <cell r="AS1367">
            <v>0</v>
          </cell>
          <cell r="AT1367">
            <v>0</v>
          </cell>
        </row>
        <row r="1368">
          <cell r="A1368">
            <v>42975</v>
          </cell>
          <cell r="B1368">
            <v>330.1</v>
          </cell>
          <cell r="C1368">
            <v>0</v>
          </cell>
          <cell r="D1368">
            <v>26729.499999999989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4300</v>
          </cell>
          <cell r="L1368">
            <v>3100</v>
          </cell>
          <cell r="M1368">
            <v>5450.9000000000015</v>
          </cell>
          <cell r="N1368">
            <v>0</v>
          </cell>
          <cell r="O1368">
            <v>0</v>
          </cell>
          <cell r="P1368">
            <v>2460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12533.1</v>
          </cell>
          <cell r="W1368">
            <v>0</v>
          </cell>
          <cell r="X1368">
            <v>0</v>
          </cell>
          <cell r="Y1368">
            <v>1.7962520360015333E-11</v>
          </cell>
          <cell r="Z1368">
            <v>0</v>
          </cell>
          <cell r="AA1368">
            <v>0</v>
          </cell>
          <cell r="AB1368">
            <v>4950</v>
          </cell>
          <cell r="AC1368">
            <v>0</v>
          </cell>
          <cell r="AD1368">
            <v>0</v>
          </cell>
          <cell r="AE1368">
            <v>3730</v>
          </cell>
          <cell r="AF1368">
            <v>0</v>
          </cell>
          <cell r="AG1368">
            <v>0</v>
          </cell>
          <cell r="AH1368">
            <v>2000</v>
          </cell>
          <cell r="AI1368">
            <v>0</v>
          </cell>
          <cell r="AJ1368">
            <v>0</v>
          </cell>
          <cell r="AK1368">
            <v>0</v>
          </cell>
          <cell r="AL1368">
            <v>0</v>
          </cell>
          <cell r="AM1368">
            <v>0</v>
          </cell>
          <cell r="AN1368">
            <v>0</v>
          </cell>
          <cell r="AO1368">
            <v>145</v>
          </cell>
          <cell r="AP1368">
            <v>0</v>
          </cell>
          <cell r="AQ1368">
            <v>1095</v>
          </cell>
          <cell r="AR1368">
            <v>0</v>
          </cell>
          <cell r="AS1368">
            <v>0</v>
          </cell>
          <cell r="AT1368">
            <v>0</v>
          </cell>
        </row>
        <row r="1369">
          <cell r="A1369">
            <v>42976</v>
          </cell>
          <cell r="B1369">
            <v>599</v>
          </cell>
          <cell r="C1369">
            <v>0</v>
          </cell>
          <cell r="D1369">
            <v>27328.499999999989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5188</v>
          </cell>
          <cell r="L1369">
            <v>4000</v>
          </cell>
          <cell r="M1369">
            <v>6638.9000000000015</v>
          </cell>
          <cell r="N1369">
            <v>0</v>
          </cell>
          <cell r="O1369">
            <v>0</v>
          </cell>
          <cell r="P1369">
            <v>2460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12533.1</v>
          </cell>
          <cell r="W1369">
            <v>0</v>
          </cell>
          <cell r="X1369">
            <v>0</v>
          </cell>
          <cell r="Y1369">
            <v>1.7962520360015333E-11</v>
          </cell>
          <cell r="Z1369">
            <v>0</v>
          </cell>
          <cell r="AA1369">
            <v>0</v>
          </cell>
          <cell r="AB1369">
            <v>4950</v>
          </cell>
          <cell r="AC1369">
            <v>0</v>
          </cell>
          <cell r="AD1369">
            <v>0</v>
          </cell>
          <cell r="AE1369">
            <v>3730</v>
          </cell>
          <cell r="AF1369">
            <v>0</v>
          </cell>
          <cell r="AG1369">
            <v>0</v>
          </cell>
          <cell r="AH1369">
            <v>2000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P1369">
            <v>0</v>
          </cell>
          <cell r="AQ1369">
            <v>1095</v>
          </cell>
          <cell r="AR1369">
            <v>0</v>
          </cell>
          <cell r="AS1369">
            <v>0</v>
          </cell>
          <cell r="AT1369">
            <v>0</v>
          </cell>
        </row>
        <row r="1370">
          <cell r="A1370">
            <v>42977</v>
          </cell>
          <cell r="B1370">
            <v>0</v>
          </cell>
          <cell r="C1370">
            <v>0</v>
          </cell>
          <cell r="D1370">
            <v>27328.499999999989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6638.9000000000015</v>
          </cell>
          <cell r="N1370">
            <v>0</v>
          </cell>
          <cell r="O1370">
            <v>0</v>
          </cell>
          <cell r="P1370">
            <v>2460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12533.1</v>
          </cell>
          <cell r="W1370">
            <v>0</v>
          </cell>
          <cell r="X1370">
            <v>0</v>
          </cell>
          <cell r="Y1370">
            <v>1.7962520360015333E-11</v>
          </cell>
          <cell r="Z1370">
            <v>0</v>
          </cell>
          <cell r="AA1370">
            <v>0</v>
          </cell>
          <cell r="AB1370">
            <v>4950</v>
          </cell>
          <cell r="AC1370">
            <v>0</v>
          </cell>
          <cell r="AD1370">
            <v>0</v>
          </cell>
          <cell r="AE1370">
            <v>3730</v>
          </cell>
          <cell r="AF1370">
            <v>0</v>
          </cell>
          <cell r="AG1370">
            <v>0</v>
          </cell>
          <cell r="AH1370">
            <v>2000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  <cell r="AP1370">
            <v>0</v>
          </cell>
          <cell r="AQ1370">
            <v>1095</v>
          </cell>
          <cell r="AR1370">
            <v>0</v>
          </cell>
          <cell r="AS1370">
            <v>0</v>
          </cell>
          <cell r="AT1370">
            <v>0</v>
          </cell>
        </row>
        <row r="1371">
          <cell r="A1371">
            <v>42978</v>
          </cell>
          <cell r="B1371">
            <v>729.9</v>
          </cell>
          <cell r="C1371">
            <v>0</v>
          </cell>
          <cell r="D1371">
            <v>28058.399999999991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4314</v>
          </cell>
          <cell r="L1371">
            <v>5188</v>
          </cell>
          <cell r="M1371">
            <v>5764.9000000000015</v>
          </cell>
          <cell r="N1371">
            <v>0</v>
          </cell>
          <cell r="O1371">
            <v>0</v>
          </cell>
          <cell r="P1371">
            <v>2460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12533.1</v>
          </cell>
          <cell r="W1371">
            <v>0</v>
          </cell>
          <cell r="X1371">
            <v>0</v>
          </cell>
          <cell r="Y1371">
            <v>1.7962520360015333E-11</v>
          </cell>
          <cell r="Z1371">
            <v>0</v>
          </cell>
          <cell r="AA1371">
            <v>0</v>
          </cell>
          <cell r="AB1371">
            <v>4950</v>
          </cell>
          <cell r="AC1371">
            <v>0</v>
          </cell>
          <cell r="AD1371">
            <v>0</v>
          </cell>
          <cell r="AE1371">
            <v>3730</v>
          </cell>
          <cell r="AF1371">
            <v>0</v>
          </cell>
          <cell r="AG1371">
            <v>0</v>
          </cell>
          <cell r="AH1371">
            <v>2000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O1371">
            <v>0</v>
          </cell>
          <cell r="AP1371">
            <v>0</v>
          </cell>
          <cell r="AQ1371">
            <v>1095</v>
          </cell>
          <cell r="AR1371">
            <v>0</v>
          </cell>
          <cell r="AS1371">
            <v>0</v>
          </cell>
          <cell r="AT1371">
            <v>0</v>
          </cell>
        </row>
        <row r="1372">
          <cell r="A1372">
            <v>42979</v>
          </cell>
          <cell r="B1372">
            <v>300</v>
          </cell>
          <cell r="C1372">
            <v>0</v>
          </cell>
          <cell r="D1372">
            <v>28358.399999999991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1700</v>
          </cell>
          <cell r="L1372">
            <v>5464.9</v>
          </cell>
          <cell r="M1372">
            <v>2000.0000000000018</v>
          </cell>
          <cell r="N1372">
            <v>0</v>
          </cell>
          <cell r="O1372">
            <v>0</v>
          </cell>
          <cell r="P1372">
            <v>2460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700</v>
          </cell>
          <cell r="V1372">
            <v>11833.1</v>
          </cell>
          <cell r="W1372">
            <v>0</v>
          </cell>
          <cell r="X1372">
            <v>0</v>
          </cell>
          <cell r="Y1372">
            <v>1.7962520360015333E-11</v>
          </cell>
          <cell r="Z1372">
            <v>0</v>
          </cell>
          <cell r="AA1372">
            <v>0</v>
          </cell>
          <cell r="AB1372">
            <v>4950</v>
          </cell>
          <cell r="AC1372">
            <v>0</v>
          </cell>
          <cell r="AD1372">
            <v>0</v>
          </cell>
          <cell r="AE1372">
            <v>3730</v>
          </cell>
          <cell r="AF1372">
            <v>0</v>
          </cell>
          <cell r="AG1372">
            <v>0</v>
          </cell>
          <cell r="AH1372">
            <v>2000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O1372">
            <v>0</v>
          </cell>
          <cell r="AP1372">
            <v>0</v>
          </cell>
          <cell r="AQ1372">
            <v>1095</v>
          </cell>
          <cell r="AR1372">
            <v>0</v>
          </cell>
          <cell r="AS1372">
            <v>0</v>
          </cell>
          <cell r="AT1372">
            <v>0</v>
          </cell>
        </row>
        <row r="1373">
          <cell r="A1373">
            <v>42982</v>
          </cell>
          <cell r="B1373">
            <v>30</v>
          </cell>
          <cell r="C1373">
            <v>0</v>
          </cell>
          <cell r="D1373">
            <v>28388.399999999991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1950</v>
          </cell>
          <cell r="L1373">
            <v>2000</v>
          </cell>
          <cell r="M1373">
            <v>1950.0000000000018</v>
          </cell>
          <cell r="N1373">
            <v>0</v>
          </cell>
          <cell r="O1373">
            <v>0</v>
          </cell>
          <cell r="P1373">
            <v>2460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11833.1</v>
          </cell>
          <cell r="W1373">
            <v>0</v>
          </cell>
          <cell r="X1373">
            <v>0</v>
          </cell>
          <cell r="Y1373">
            <v>1.7962520360015333E-11</v>
          </cell>
          <cell r="Z1373">
            <v>0</v>
          </cell>
          <cell r="AA1373">
            <v>0</v>
          </cell>
          <cell r="AB1373">
            <v>4950</v>
          </cell>
          <cell r="AC1373">
            <v>0</v>
          </cell>
          <cell r="AD1373">
            <v>0</v>
          </cell>
          <cell r="AE1373">
            <v>3730</v>
          </cell>
          <cell r="AF1373">
            <v>0</v>
          </cell>
          <cell r="AG1373">
            <v>0</v>
          </cell>
          <cell r="AH1373">
            <v>2000</v>
          </cell>
          <cell r="AI1373">
            <v>0</v>
          </cell>
          <cell r="AJ1373">
            <v>0</v>
          </cell>
          <cell r="AK1373">
            <v>0</v>
          </cell>
          <cell r="AL1373">
            <v>0</v>
          </cell>
          <cell r="AM1373">
            <v>0</v>
          </cell>
          <cell r="AN1373">
            <v>0</v>
          </cell>
          <cell r="AO1373">
            <v>0</v>
          </cell>
          <cell r="AP1373">
            <v>0</v>
          </cell>
          <cell r="AQ1373">
            <v>1095</v>
          </cell>
          <cell r="AR1373">
            <v>0</v>
          </cell>
          <cell r="AS1373">
            <v>0</v>
          </cell>
          <cell r="AT1373">
            <v>0</v>
          </cell>
        </row>
        <row r="1374">
          <cell r="A1374">
            <v>42983</v>
          </cell>
          <cell r="B1374">
            <v>0</v>
          </cell>
          <cell r="C1374">
            <v>0</v>
          </cell>
          <cell r="D1374">
            <v>28388.399999999991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3000</v>
          </cell>
          <cell r="L1374">
            <v>1950</v>
          </cell>
          <cell r="M1374">
            <v>3000.0000000000018</v>
          </cell>
          <cell r="N1374">
            <v>0</v>
          </cell>
          <cell r="O1374">
            <v>0</v>
          </cell>
          <cell r="P1374">
            <v>2460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11833.1</v>
          </cell>
          <cell r="W1374">
            <v>0</v>
          </cell>
          <cell r="X1374">
            <v>0</v>
          </cell>
          <cell r="Y1374">
            <v>1.7962520360015333E-11</v>
          </cell>
          <cell r="Z1374">
            <v>0</v>
          </cell>
          <cell r="AA1374">
            <v>0</v>
          </cell>
          <cell r="AB1374">
            <v>4950</v>
          </cell>
          <cell r="AC1374">
            <v>0</v>
          </cell>
          <cell r="AD1374">
            <v>0</v>
          </cell>
          <cell r="AE1374">
            <v>3730</v>
          </cell>
          <cell r="AF1374">
            <v>0</v>
          </cell>
          <cell r="AG1374">
            <v>0</v>
          </cell>
          <cell r="AH1374">
            <v>2000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200</v>
          </cell>
          <cell r="AP1374">
            <v>0</v>
          </cell>
          <cell r="AQ1374">
            <v>1295</v>
          </cell>
          <cell r="AR1374">
            <v>0</v>
          </cell>
          <cell r="AS1374">
            <v>0</v>
          </cell>
          <cell r="AT1374">
            <v>0</v>
          </cell>
        </row>
        <row r="1375">
          <cell r="A1375">
            <v>42984</v>
          </cell>
          <cell r="B1375">
            <v>30</v>
          </cell>
          <cell r="C1375">
            <v>0</v>
          </cell>
          <cell r="D1375">
            <v>28418.399999999991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3100</v>
          </cell>
          <cell r="L1375">
            <v>2500</v>
          </cell>
          <cell r="M1375">
            <v>3600.0000000000018</v>
          </cell>
          <cell r="N1375">
            <v>0</v>
          </cell>
          <cell r="O1375">
            <v>0</v>
          </cell>
          <cell r="P1375">
            <v>2460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11833.1</v>
          </cell>
          <cell r="W1375">
            <v>0</v>
          </cell>
          <cell r="X1375">
            <v>0</v>
          </cell>
          <cell r="Y1375">
            <v>1.7962520360015333E-11</v>
          </cell>
          <cell r="Z1375">
            <v>0</v>
          </cell>
          <cell r="AA1375">
            <v>0</v>
          </cell>
          <cell r="AB1375">
            <v>4950</v>
          </cell>
          <cell r="AC1375">
            <v>0</v>
          </cell>
          <cell r="AD1375">
            <v>0</v>
          </cell>
          <cell r="AE1375">
            <v>3730</v>
          </cell>
          <cell r="AF1375">
            <v>0</v>
          </cell>
          <cell r="AG1375">
            <v>0</v>
          </cell>
          <cell r="AH1375">
            <v>2000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1295</v>
          </cell>
          <cell r="AR1375">
            <v>0</v>
          </cell>
          <cell r="AS1375">
            <v>0</v>
          </cell>
          <cell r="AT1375">
            <v>0</v>
          </cell>
        </row>
        <row r="1376">
          <cell r="A1376">
            <v>42985</v>
          </cell>
          <cell r="B1376">
            <v>30</v>
          </cell>
          <cell r="C1376">
            <v>1015</v>
          </cell>
          <cell r="D1376">
            <v>27433.399999999991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5300</v>
          </cell>
          <cell r="L1376">
            <v>2600</v>
          </cell>
          <cell r="M1376">
            <v>6300.0000000000018</v>
          </cell>
          <cell r="N1376">
            <v>0</v>
          </cell>
          <cell r="O1376">
            <v>0</v>
          </cell>
          <cell r="P1376">
            <v>2460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11833.1</v>
          </cell>
          <cell r="W1376">
            <v>0</v>
          </cell>
          <cell r="X1376">
            <v>0</v>
          </cell>
          <cell r="Y1376">
            <v>1.7962520360015333E-11</v>
          </cell>
          <cell r="Z1376">
            <v>0</v>
          </cell>
          <cell r="AA1376">
            <v>0</v>
          </cell>
          <cell r="AB1376">
            <v>4950</v>
          </cell>
          <cell r="AC1376">
            <v>0</v>
          </cell>
          <cell r="AD1376">
            <v>0</v>
          </cell>
          <cell r="AE1376">
            <v>3730</v>
          </cell>
          <cell r="AF1376">
            <v>0</v>
          </cell>
          <cell r="AG1376">
            <v>0</v>
          </cell>
          <cell r="AH1376">
            <v>2000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500</v>
          </cell>
          <cell r="AP1376">
            <v>0</v>
          </cell>
          <cell r="AQ1376">
            <v>1795</v>
          </cell>
          <cell r="AR1376">
            <v>0</v>
          </cell>
          <cell r="AS1376">
            <v>0</v>
          </cell>
          <cell r="AT1376">
            <v>0</v>
          </cell>
        </row>
        <row r="1377">
          <cell r="A1377">
            <v>42986</v>
          </cell>
          <cell r="B1377">
            <v>0</v>
          </cell>
          <cell r="C1377">
            <v>0</v>
          </cell>
          <cell r="D1377">
            <v>27433.399999999991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5500</v>
          </cell>
          <cell r="L1377">
            <v>4300</v>
          </cell>
          <cell r="M1377">
            <v>7500.0000000000018</v>
          </cell>
          <cell r="N1377">
            <v>0</v>
          </cell>
          <cell r="O1377">
            <v>0</v>
          </cell>
          <cell r="P1377">
            <v>2460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11833.1</v>
          </cell>
          <cell r="W1377">
            <v>0</v>
          </cell>
          <cell r="X1377">
            <v>0</v>
          </cell>
          <cell r="Y1377">
            <v>1.7962520360015333E-11</v>
          </cell>
          <cell r="Z1377">
            <v>0</v>
          </cell>
          <cell r="AA1377">
            <v>600</v>
          </cell>
          <cell r="AB1377">
            <v>4350</v>
          </cell>
          <cell r="AC1377">
            <v>0</v>
          </cell>
          <cell r="AD1377">
            <v>0</v>
          </cell>
          <cell r="AE1377">
            <v>3730</v>
          </cell>
          <cell r="AF1377">
            <v>0</v>
          </cell>
          <cell r="AG1377">
            <v>0</v>
          </cell>
          <cell r="AH1377">
            <v>2000</v>
          </cell>
          <cell r="AI1377">
            <v>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0</v>
          </cell>
          <cell r="AO1377">
            <v>300</v>
          </cell>
          <cell r="AP1377">
            <v>0</v>
          </cell>
          <cell r="AQ1377">
            <v>2095</v>
          </cell>
          <cell r="AR1377">
            <v>0</v>
          </cell>
          <cell r="AS1377">
            <v>0</v>
          </cell>
          <cell r="AT1377">
            <v>0</v>
          </cell>
        </row>
        <row r="1378">
          <cell r="A1378">
            <v>42989</v>
          </cell>
          <cell r="B1378">
            <v>30</v>
          </cell>
          <cell r="C1378">
            <v>0</v>
          </cell>
          <cell r="D1378">
            <v>27463.399999999991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6500.1</v>
          </cell>
          <cell r="L1378">
            <v>5000</v>
          </cell>
          <cell r="M1378">
            <v>9000.1000000000022</v>
          </cell>
          <cell r="N1378">
            <v>0</v>
          </cell>
          <cell r="O1378">
            <v>0</v>
          </cell>
          <cell r="P1378">
            <v>2460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11833.1</v>
          </cell>
          <cell r="W1378">
            <v>0</v>
          </cell>
          <cell r="X1378">
            <v>0</v>
          </cell>
          <cell r="Y1378">
            <v>1.7962520360015333E-11</v>
          </cell>
          <cell r="Z1378">
            <v>0</v>
          </cell>
          <cell r="AA1378">
            <v>0</v>
          </cell>
          <cell r="AB1378">
            <v>4350</v>
          </cell>
          <cell r="AC1378">
            <v>0</v>
          </cell>
          <cell r="AD1378">
            <v>0</v>
          </cell>
          <cell r="AE1378">
            <v>3730</v>
          </cell>
          <cell r="AF1378">
            <v>0</v>
          </cell>
          <cell r="AG1378">
            <v>0</v>
          </cell>
          <cell r="AH1378">
            <v>2000</v>
          </cell>
          <cell r="AI1378">
            <v>0</v>
          </cell>
          <cell r="AJ1378">
            <v>0</v>
          </cell>
          <cell r="AK1378">
            <v>0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0</v>
          </cell>
          <cell r="AQ1378">
            <v>2095</v>
          </cell>
          <cell r="AR1378">
            <v>0</v>
          </cell>
          <cell r="AS1378">
            <v>0</v>
          </cell>
          <cell r="AT1378">
            <v>0</v>
          </cell>
        </row>
        <row r="1379">
          <cell r="A1379">
            <v>42990</v>
          </cell>
          <cell r="B1379">
            <v>366</v>
          </cell>
          <cell r="C1379">
            <v>0</v>
          </cell>
          <cell r="D1379">
            <v>27829.399999999991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7100</v>
          </cell>
          <cell r="L1379">
            <v>6250.1</v>
          </cell>
          <cell r="M1379">
            <v>9850.0000000000018</v>
          </cell>
          <cell r="N1379">
            <v>0</v>
          </cell>
          <cell r="O1379">
            <v>0</v>
          </cell>
          <cell r="P1379">
            <v>2460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11833.1</v>
          </cell>
          <cell r="W1379">
            <v>0</v>
          </cell>
          <cell r="X1379">
            <v>0</v>
          </cell>
          <cell r="Y1379">
            <v>1.7962520360015333E-11</v>
          </cell>
          <cell r="Z1379">
            <v>0</v>
          </cell>
          <cell r="AA1379">
            <v>0</v>
          </cell>
          <cell r="AB1379">
            <v>4350</v>
          </cell>
          <cell r="AC1379">
            <v>0</v>
          </cell>
          <cell r="AD1379">
            <v>0</v>
          </cell>
          <cell r="AE1379">
            <v>3730</v>
          </cell>
          <cell r="AF1379">
            <v>0</v>
          </cell>
          <cell r="AG1379">
            <v>0</v>
          </cell>
          <cell r="AH1379">
            <v>2000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P1379">
            <v>0</v>
          </cell>
          <cell r="AQ1379">
            <v>2095</v>
          </cell>
          <cell r="AR1379">
            <v>0</v>
          </cell>
          <cell r="AS1379">
            <v>0</v>
          </cell>
          <cell r="AT1379">
            <v>0</v>
          </cell>
        </row>
        <row r="1380">
          <cell r="A1380">
            <v>42991</v>
          </cell>
          <cell r="B1380">
            <v>1015</v>
          </cell>
          <cell r="C1380">
            <v>0</v>
          </cell>
          <cell r="D1380">
            <v>28844.399999999991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6284.7999999999993</v>
          </cell>
          <cell r="L1380">
            <v>6850</v>
          </cell>
          <cell r="M1380">
            <v>9284.8000000000011</v>
          </cell>
          <cell r="N1380">
            <v>0</v>
          </cell>
          <cell r="O1380">
            <v>0</v>
          </cell>
          <cell r="P1380">
            <v>2460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11833.1</v>
          </cell>
          <cell r="W1380">
            <v>0</v>
          </cell>
          <cell r="X1380">
            <v>0</v>
          </cell>
          <cell r="Y1380">
            <v>1.7962520360015333E-11</v>
          </cell>
          <cell r="Z1380">
            <v>0</v>
          </cell>
          <cell r="AA1380">
            <v>0</v>
          </cell>
          <cell r="AB1380">
            <v>4350</v>
          </cell>
          <cell r="AC1380">
            <v>0</v>
          </cell>
          <cell r="AD1380">
            <v>0</v>
          </cell>
          <cell r="AE1380">
            <v>3730</v>
          </cell>
          <cell r="AF1380">
            <v>0</v>
          </cell>
          <cell r="AG1380">
            <v>0</v>
          </cell>
          <cell r="AH1380">
            <v>2000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0</v>
          </cell>
          <cell r="AQ1380">
            <v>2095</v>
          </cell>
          <cell r="AR1380">
            <v>0</v>
          </cell>
          <cell r="AS1380">
            <v>0</v>
          </cell>
          <cell r="AT1380">
            <v>0</v>
          </cell>
        </row>
        <row r="1381">
          <cell r="A1381">
            <v>42992</v>
          </cell>
          <cell r="B1381">
            <v>998.4</v>
          </cell>
          <cell r="C1381">
            <v>740</v>
          </cell>
          <cell r="D1381">
            <v>29102.799999999992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7395.8</v>
          </cell>
          <cell r="L1381">
            <v>7284.8</v>
          </cell>
          <cell r="M1381">
            <v>9395.8000000000029</v>
          </cell>
          <cell r="N1381">
            <v>0</v>
          </cell>
          <cell r="O1381">
            <v>0</v>
          </cell>
          <cell r="P1381">
            <v>2460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11833.1</v>
          </cell>
          <cell r="W1381">
            <v>0</v>
          </cell>
          <cell r="X1381">
            <v>0</v>
          </cell>
          <cell r="Y1381">
            <v>1.7962520360015333E-11</v>
          </cell>
          <cell r="Z1381">
            <v>0</v>
          </cell>
          <cell r="AA1381">
            <v>0</v>
          </cell>
          <cell r="AB1381">
            <v>4350</v>
          </cell>
          <cell r="AC1381">
            <v>0</v>
          </cell>
          <cell r="AD1381">
            <v>0</v>
          </cell>
          <cell r="AE1381">
            <v>3730</v>
          </cell>
          <cell r="AF1381">
            <v>0</v>
          </cell>
          <cell r="AG1381">
            <v>0</v>
          </cell>
          <cell r="AH1381">
            <v>2000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0</v>
          </cell>
          <cell r="AQ1381">
            <v>2095</v>
          </cell>
          <cell r="AR1381">
            <v>0</v>
          </cell>
          <cell r="AS1381">
            <v>0</v>
          </cell>
          <cell r="AT1381">
            <v>0</v>
          </cell>
        </row>
        <row r="1382">
          <cell r="A1382">
            <v>42993</v>
          </cell>
          <cell r="B1382">
            <v>1564.9</v>
          </cell>
          <cell r="C1382">
            <v>0</v>
          </cell>
          <cell r="D1382">
            <v>30667.699999999993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5179.1000000000004</v>
          </cell>
          <cell r="L1382">
            <v>7895.8</v>
          </cell>
          <cell r="M1382">
            <v>6679.1000000000031</v>
          </cell>
          <cell r="N1382">
            <v>0</v>
          </cell>
          <cell r="O1382">
            <v>0</v>
          </cell>
          <cell r="P1382">
            <v>2460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11833.1</v>
          </cell>
          <cell r="W1382">
            <v>0</v>
          </cell>
          <cell r="X1382">
            <v>0</v>
          </cell>
          <cell r="Y1382">
            <v>1.7962520360015333E-11</v>
          </cell>
          <cell r="Z1382">
            <v>0</v>
          </cell>
          <cell r="AA1382">
            <v>300</v>
          </cell>
          <cell r="AB1382">
            <v>4050</v>
          </cell>
          <cell r="AC1382">
            <v>0</v>
          </cell>
          <cell r="AD1382">
            <v>0</v>
          </cell>
          <cell r="AE1382">
            <v>3730</v>
          </cell>
          <cell r="AF1382">
            <v>0</v>
          </cell>
          <cell r="AG1382">
            <v>0</v>
          </cell>
          <cell r="AH1382">
            <v>2000</v>
          </cell>
          <cell r="AI1382">
            <v>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2095</v>
          </cell>
          <cell r="AR1382">
            <v>0</v>
          </cell>
          <cell r="AS1382">
            <v>0</v>
          </cell>
          <cell r="AT1382">
            <v>0</v>
          </cell>
        </row>
        <row r="1383">
          <cell r="A1383">
            <v>42996</v>
          </cell>
          <cell r="B1383">
            <v>375</v>
          </cell>
          <cell r="C1383">
            <v>0</v>
          </cell>
          <cell r="D1383">
            <v>31042.699999999993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5508.3</v>
          </cell>
          <cell r="L1383">
            <v>5929.1</v>
          </cell>
          <cell r="M1383">
            <v>6258.3000000000029</v>
          </cell>
          <cell r="N1383">
            <v>0</v>
          </cell>
          <cell r="O1383">
            <v>0</v>
          </cell>
          <cell r="P1383">
            <v>2460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11833.1</v>
          </cell>
          <cell r="W1383">
            <v>0</v>
          </cell>
          <cell r="X1383">
            <v>0</v>
          </cell>
          <cell r="Y1383">
            <v>1.7962520360015333E-11</v>
          </cell>
          <cell r="Z1383">
            <v>0</v>
          </cell>
          <cell r="AA1383">
            <v>0</v>
          </cell>
          <cell r="AB1383">
            <v>4050</v>
          </cell>
          <cell r="AC1383">
            <v>0</v>
          </cell>
          <cell r="AD1383">
            <v>0</v>
          </cell>
          <cell r="AE1383">
            <v>3730</v>
          </cell>
          <cell r="AF1383">
            <v>0</v>
          </cell>
          <cell r="AG1383">
            <v>0</v>
          </cell>
          <cell r="AH1383">
            <v>2000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100</v>
          </cell>
          <cell r="AP1383">
            <v>0</v>
          </cell>
          <cell r="AQ1383">
            <v>2195</v>
          </cell>
          <cell r="AR1383">
            <v>0</v>
          </cell>
          <cell r="AS1383">
            <v>0</v>
          </cell>
          <cell r="AT1383">
            <v>0</v>
          </cell>
        </row>
        <row r="1384">
          <cell r="A1384">
            <v>42997</v>
          </cell>
          <cell r="B1384">
            <v>585</v>
          </cell>
          <cell r="C1384">
            <v>0</v>
          </cell>
          <cell r="D1384">
            <v>31627.699999999993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4859.8</v>
          </cell>
          <cell r="L1384">
            <v>5785.3</v>
          </cell>
          <cell r="M1384">
            <v>5332.800000000002</v>
          </cell>
          <cell r="N1384">
            <v>0</v>
          </cell>
          <cell r="O1384">
            <v>0</v>
          </cell>
          <cell r="P1384">
            <v>2460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11833.1</v>
          </cell>
          <cell r="W1384">
            <v>0</v>
          </cell>
          <cell r="X1384">
            <v>0</v>
          </cell>
          <cell r="Y1384">
            <v>1.7962520360015333E-11</v>
          </cell>
          <cell r="Z1384">
            <v>0</v>
          </cell>
          <cell r="AA1384">
            <v>0</v>
          </cell>
          <cell r="AB1384">
            <v>4050</v>
          </cell>
          <cell r="AC1384">
            <v>0</v>
          </cell>
          <cell r="AD1384">
            <v>0</v>
          </cell>
          <cell r="AE1384">
            <v>3730</v>
          </cell>
          <cell r="AF1384">
            <v>0</v>
          </cell>
          <cell r="AG1384">
            <v>0</v>
          </cell>
          <cell r="AH1384">
            <v>2000</v>
          </cell>
          <cell r="AI1384">
            <v>0</v>
          </cell>
          <cell r="AJ1384">
            <v>0</v>
          </cell>
          <cell r="AK1384">
            <v>0</v>
          </cell>
          <cell r="AL1384">
            <v>0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2195</v>
          </cell>
          <cell r="AR1384">
            <v>0</v>
          </cell>
          <cell r="AS1384">
            <v>0</v>
          </cell>
          <cell r="AT1384">
            <v>0</v>
          </cell>
        </row>
        <row r="1385">
          <cell r="A1385">
            <v>42998</v>
          </cell>
          <cell r="B1385">
            <v>795</v>
          </cell>
          <cell r="C1385">
            <v>0</v>
          </cell>
          <cell r="D1385">
            <v>32422.699999999993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3839.5</v>
          </cell>
          <cell r="L1385">
            <v>4609.8</v>
          </cell>
          <cell r="M1385">
            <v>4562.5000000000027</v>
          </cell>
          <cell r="N1385">
            <v>0</v>
          </cell>
          <cell r="O1385">
            <v>0</v>
          </cell>
          <cell r="P1385">
            <v>2460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11833.1</v>
          </cell>
          <cell r="W1385">
            <v>0</v>
          </cell>
          <cell r="X1385">
            <v>0</v>
          </cell>
          <cell r="Y1385">
            <v>1.7962520360015333E-11</v>
          </cell>
          <cell r="Z1385">
            <v>0</v>
          </cell>
          <cell r="AA1385">
            <v>0</v>
          </cell>
          <cell r="AB1385">
            <v>4050</v>
          </cell>
          <cell r="AC1385">
            <v>0</v>
          </cell>
          <cell r="AD1385">
            <v>0</v>
          </cell>
          <cell r="AE1385">
            <v>3730</v>
          </cell>
          <cell r="AF1385">
            <v>0</v>
          </cell>
          <cell r="AG1385">
            <v>0</v>
          </cell>
          <cell r="AH1385">
            <v>2000</v>
          </cell>
          <cell r="AI1385">
            <v>0</v>
          </cell>
          <cell r="AJ1385">
            <v>0</v>
          </cell>
          <cell r="AK1385">
            <v>0</v>
          </cell>
          <cell r="AL1385">
            <v>0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2195</v>
          </cell>
          <cell r="AR1385">
            <v>0</v>
          </cell>
          <cell r="AS1385">
            <v>0</v>
          </cell>
          <cell r="AT1385">
            <v>0</v>
          </cell>
        </row>
        <row r="1386">
          <cell r="A1386">
            <v>42999</v>
          </cell>
          <cell r="B1386">
            <v>130</v>
          </cell>
          <cell r="C1386">
            <v>0</v>
          </cell>
          <cell r="D1386">
            <v>32552.699999999993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2468</v>
          </cell>
          <cell r="L1386">
            <v>3839.5</v>
          </cell>
          <cell r="M1386">
            <v>3191.0000000000027</v>
          </cell>
          <cell r="N1386">
            <v>0</v>
          </cell>
          <cell r="O1386">
            <v>0</v>
          </cell>
          <cell r="P1386">
            <v>2460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11833.1</v>
          </cell>
          <cell r="W1386">
            <v>0</v>
          </cell>
          <cell r="X1386">
            <v>0</v>
          </cell>
          <cell r="Y1386">
            <v>1.7962520360015333E-11</v>
          </cell>
          <cell r="Z1386">
            <v>0</v>
          </cell>
          <cell r="AA1386">
            <v>0</v>
          </cell>
          <cell r="AB1386">
            <v>4050</v>
          </cell>
          <cell r="AC1386">
            <v>0</v>
          </cell>
          <cell r="AD1386">
            <v>0</v>
          </cell>
          <cell r="AE1386">
            <v>3730</v>
          </cell>
          <cell r="AF1386">
            <v>0</v>
          </cell>
          <cell r="AG1386">
            <v>0</v>
          </cell>
          <cell r="AH1386">
            <v>2000</v>
          </cell>
          <cell r="AI1386">
            <v>0</v>
          </cell>
          <cell r="AJ1386">
            <v>0</v>
          </cell>
          <cell r="AK1386">
            <v>0</v>
          </cell>
          <cell r="AL1386">
            <v>0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2195</v>
          </cell>
          <cell r="AR1386">
            <v>0</v>
          </cell>
          <cell r="AS1386">
            <v>0</v>
          </cell>
          <cell r="AT1386">
            <v>0</v>
          </cell>
        </row>
        <row r="1387">
          <cell r="A1387">
            <v>43000</v>
          </cell>
          <cell r="B1387">
            <v>0</v>
          </cell>
          <cell r="C1387">
            <v>0</v>
          </cell>
          <cell r="D1387">
            <v>32552.699999999993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1899.9</v>
          </cell>
          <cell r="L1387">
            <v>2468</v>
          </cell>
          <cell r="M1387">
            <v>2622.9000000000033</v>
          </cell>
          <cell r="N1387">
            <v>0</v>
          </cell>
          <cell r="O1387">
            <v>0</v>
          </cell>
          <cell r="P1387">
            <v>2460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11833.1</v>
          </cell>
          <cell r="W1387">
            <v>0</v>
          </cell>
          <cell r="X1387">
            <v>0</v>
          </cell>
          <cell r="Y1387">
            <v>1.7962520360015333E-11</v>
          </cell>
          <cell r="Z1387">
            <v>0</v>
          </cell>
          <cell r="AA1387">
            <v>0</v>
          </cell>
          <cell r="AB1387">
            <v>4050</v>
          </cell>
          <cell r="AC1387">
            <v>0</v>
          </cell>
          <cell r="AD1387">
            <v>0</v>
          </cell>
          <cell r="AE1387">
            <v>3730</v>
          </cell>
          <cell r="AF1387">
            <v>0</v>
          </cell>
          <cell r="AG1387">
            <v>0</v>
          </cell>
          <cell r="AH1387">
            <v>2000</v>
          </cell>
          <cell r="AI1387">
            <v>0</v>
          </cell>
          <cell r="AJ1387">
            <v>0</v>
          </cell>
          <cell r="AK1387">
            <v>0</v>
          </cell>
          <cell r="AL1387">
            <v>0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2195</v>
          </cell>
          <cell r="AR1387">
            <v>0</v>
          </cell>
          <cell r="AS1387">
            <v>0</v>
          </cell>
          <cell r="AT1387">
            <v>0</v>
          </cell>
        </row>
        <row r="1388">
          <cell r="A1388">
            <v>43003</v>
          </cell>
          <cell r="B1388">
            <v>30</v>
          </cell>
          <cell r="C1388">
            <v>0</v>
          </cell>
          <cell r="D1388">
            <v>32582.699999999993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2195.4</v>
          </cell>
          <cell r="L1388">
            <v>2372.9</v>
          </cell>
          <cell r="M1388">
            <v>2445.4000000000028</v>
          </cell>
          <cell r="N1388">
            <v>0</v>
          </cell>
          <cell r="O1388">
            <v>0</v>
          </cell>
          <cell r="P1388">
            <v>2460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11833.1</v>
          </cell>
          <cell r="W1388">
            <v>0</v>
          </cell>
          <cell r="X1388">
            <v>0</v>
          </cell>
          <cell r="Y1388">
            <v>1.7962520360015333E-11</v>
          </cell>
          <cell r="Z1388">
            <v>0</v>
          </cell>
          <cell r="AA1388">
            <v>0</v>
          </cell>
          <cell r="AB1388">
            <v>4050</v>
          </cell>
          <cell r="AC1388">
            <v>0</v>
          </cell>
          <cell r="AD1388">
            <v>0</v>
          </cell>
          <cell r="AE1388">
            <v>3730</v>
          </cell>
          <cell r="AF1388">
            <v>0</v>
          </cell>
          <cell r="AG1388">
            <v>0</v>
          </cell>
          <cell r="AH1388">
            <v>2000</v>
          </cell>
          <cell r="AI1388">
            <v>0</v>
          </cell>
          <cell r="AJ1388">
            <v>0</v>
          </cell>
          <cell r="AK1388">
            <v>0</v>
          </cell>
          <cell r="AL1388">
            <v>0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2195</v>
          </cell>
          <cell r="AR1388">
            <v>0</v>
          </cell>
          <cell r="AS1388">
            <v>0</v>
          </cell>
          <cell r="AT1388">
            <v>0</v>
          </cell>
        </row>
        <row r="1389">
          <cell r="A1389">
            <v>43004</v>
          </cell>
          <cell r="B1389">
            <v>216</v>
          </cell>
          <cell r="C1389">
            <v>0</v>
          </cell>
          <cell r="D1389">
            <v>32798.699999999997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2714.3</v>
          </cell>
          <cell r="L1389">
            <v>2195.1</v>
          </cell>
          <cell r="M1389">
            <v>2964.6000000000026</v>
          </cell>
          <cell r="N1389">
            <v>0</v>
          </cell>
          <cell r="O1389">
            <v>0</v>
          </cell>
          <cell r="P1389">
            <v>2460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11833.1</v>
          </cell>
          <cell r="W1389">
            <v>0</v>
          </cell>
          <cell r="X1389">
            <v>0</v>
          </cell>
          <cell r="Y1389">
            <v>1.7962520360015333E-11</v>
          </cell>
          <cell r="Z1389">
            <v>0</v>
          </cell>
          <cell r="AA1389">
            <v>0</v>
          </cell>
          <cell r="AB1389">
            <v>4050</v>
          </cell>
          <cell r="AC1389">
            <v>0</v>
          </cell>
          <cell r="AD1389">
            <v>0</v>
          </cell>
          <cell r="AE1389">
            <v>3730</v>
          </cell>
          <cell r="AF1389">
            <v>0</v>
          </cell>
          <cell r="AG1389">
            <v>0</v>
          </cell>
          <cell r="AH1389">
            <v>2000</v>
          </cell>
          <cell r="AI1389">
            <v>0</v>
          </cell>
          <cell r="AJ1389">
            <v>0</v>
          </cell>
          <cell r="AK1389">
            <v>0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2195</v>
          </cell>
          <cell r="AR1389">
            <v>0</v>
          </cell>
          <cell r="AS1389">
            <v>0</v>
          </cell>
          <cell r="AT1389">
            <v>0</v>
          </cell>
        </row>
        <row r="1390">
          <cell r="A1390">
            <v>43005</v>
          </cell>
          <cell r="B1390">
            <v>175.5</v>
          </cell>
          <cell r="C1390">
            <v>0</v>
          </cell>
          <cell r="D1390">
            <v>32974.199999999997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1963</v>
          </cell>
          <cell r="L1390">
            <v>2300.1999999999998</v>
          </cell>
          <cell r="M1390">
            <v>2627.4000000000024</v>
          </cell>
          <cell r="N1390">
            <v>0</v>
          </cell>
          <cell r="O1390">
            <v>0</v>
          </cell>
          <cell r="P1390">
            <v>2460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11833.1</v>
          </cell>
          <cell r="W1390">
            <v>0</v>
          </cell>
          <cell r="X1390">
            <v>0</v>
          </cell>
          <cell r="Y1390">
            <v>1.7962520360015333E-11</v>
          </cell>
          <cell r="Z1390">
            <v>0</v>
          </cell>
          <cell r="AA1390">
            <v>0</v>
          </cell>
          <cell r="AB1390">
            <v>4050</v>
          </cell>
          <cell r="AC1390">
            <v>0</v>
          </cell>
          <cell r="AD1390">
            <v>0</v>
          </cell>
          <cell r="AE1390">
            <v>3730</v>
          </cell>
          <cell r="AF1390">
            <v>0</v>
          </cell>
          <cell r="AG1390">
            <v>0</v>
          </cell>
          <cell r="AH1390">
            <v>2000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2195</v>
          </cell>
          <cell r="AR1390">
            <v>0</v>
          </cell>
          <cell r="AS1390">
            <v>0</v>
          </cell>
          <cell r="AT1390">
            <v>0</v>
          </cell>
        </row>
        <row r="1391">
          <cell r="A1391">
            <v>43006</v>
          </cell>
          <cell r="B1391">
            <v>205</v>
          </cell>
          <cell r="C1391">
            <v>0</v>
          </cell>
          <cell r="D1391">
            <v>33179.199999999997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2092.8000000000002</v>
          </cell>
          <cell r="L1391">
            <v>1963</v>
          </cell>
          <cell r="M1391">
            <v>2757.2000000000025</v>
          </cell>
          <cell r="N1391">
            <v>0</v>
          </cell>
          <cell r="O1391">
            <v>0</v>
          </cell>
          <cell r="P1391">
            <v>2460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11833.1</v>
          </cell>
          <cell r="W1391">
            <v>0</v>
          </cell>
          <cell r="X1391">
            <v>0</v>
          </cell>
          <cell r="Y1391">
            <v>1.7962520360015333E-11</v>
          </cell>
          <cell r="Z1391">
            <v>0</v>
          </cell>
          <cell r="AA1391">
            <v>0</v>
          </cell>
          <cell r="AB1391">
            <v>4050</v>
          </cell>
          <cell r="AC1391">
            <v>0</v>
          </cell>
          <cell r="AD1391">
            <v>0</v>
          </cell>
          <cell r="AE1391">
            <v>3730</v>
          </cell>
          <cell r="AF1391">
            <v>0</v>
          </cell>
          <cell r="AG1391">
            <v>0</v>
          </cell>
          <cell r="AH1391">
            <v>2000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2195</v>
          </cell>
          <cell r="AR1391">
            <v>0</v>
          </cell>
          <cell r="AS1391">
            <v>0</v>
          </cell>
          <cell r="AT1391">
            <v>0</v>
          </cell>
        </row>
        <row r="1392">
          <cell r="A1392">
            <v>43007</v>
          </cell>
          <cell r="B1392">
            <v>260</v>
          </cell>
          <cell r="C1392">
            <v>0</v>
          </cell>
          <cell r="D1392">
            <v>33439.199999999997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2070.5</v>
          </cell>
          <cell r="L1392">
            <v>2092.8000000000002</v>
          </cell>
          <cell r="M1392">
            <v>2734.9000000000024</v>
          </cell>
          <cell r="N1392">
            <v>0</v>
          </cell>
          <cell r="O1392">
            <v>0</v>
          </cell>
          <cell r="P1392">
            <v>2460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11833.1</v>
          </cell>
          <cell r="W1392">
            <v>0</v>
          </cell>
          <cell r="X1392">
            <v>0</v>
          </cell>
          <cell r="Y1392">
            <v>1.7962520360015333E-11</v>
          </cell>
          <cell r="Z1392">
            <v>0</v>
          </cell>
          <cell r="AA1392">
            <v>0</v>
          </cell>
          <cell r="AB1392">
            <v>4050</v>
          </cell>
          <cell r="AC1392">
            <v>0</v>
          </cell>
          <cell r="AD1392">
            <v>0</v>
          </cell>
          <cell r="AE1392">
            <v>3730</v>
          </cell>
          <cell r="AF1392">
            <v>0</v>
          </cell>
          <cell r="AG1392">
            <v>0</v>
          </cell>
          <cell r="AH1392">
            <v>2000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2195</v>
          </cell>
          <cell r="AR1392">
            <v>0</v>
          </cell>
          <cell r="AS1392">
            <v>0</v>
          </cell>
          <cell r="AT1392">
            <v>0</v>
          </cell>
        </row>
        <row r="1393">
          <cell r="A1393">
            <v>43010</v>
          </cell>
          <cell r="B1393">
            <v>45</v>
          </cell>
          <cell r="C1393">
            <v>200</v>
          </cell>
          <cell r="D1393">
            <v>33284.199999999997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2734.9</v>
          </cell>
          <cell r="M1393">
            <v>0</v>
          </cell>
          <cell r="N1393">
            <v>0</v>
          </cell>
          <cell r="O1393">
            <v>0</v>
          </cell>
          <cell r="P1393">
            <v>2460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11833.1</v>
          </cell>
          <cell r="W1393">
            <v>0</v>
          </cell>
          <cell r="X1393">
            <v>0</v>
          </cell>
          <cell r="Y1393">
            <v>1.7962520360015333E-11</v>
          </cell>
          <cell r="Z1393">
            <v>0</v>
          </cell>
          <cell r="AA1393">
            <v>0</v>
          </cell>
          <cell r="AB1393">
            <v>4050</v>
          </cell>
          <cell r="AC1393">
            <v>0</v>
          </cell>
          <cell r="AD1393">
            <v>0</v>
          </cell>
          <cell r="AE1393">
            <v>3730</v>
          </cell>
          <cell r="AF1393">
            <v>0</v>
          </cell>
          <cell r="AG1393">
            <v>0</v>
          </cell>
          <cell r="AH1393">
            <v>2000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2195</v>
          </cell>
          <cell r="AR1393">
            <v>0</v>
          </cell>
          <cell r="AS1393">
            <v>0</v>
          </cell>
          <cell r="AT1393">
            <v>0</v>
          </cell>
        </row>
        <row r="1394">
          <cell r="A1394">
            <v>43011</v>
          </cell>
          <cell r="B1394">
            <v>0</v>
          </cell>
          <cell r="C1394">
            <v>0</v>
          </cell>
          <cell r="D1394">
            <v>33284.199999999997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300</v>
          </cell>
          <cell r="O1394">
            <v>0</v>
          </cell>
          <cell r="P1394">
            <v>2760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20</v>
          </cell>
          <cell r="V1394">
            <v>11813.1</v>
          </cell>
          <cell r="W1394">
            <v>0</v>
          </cell>
          <cell r="X1394">
            <v>0</v>
          </cell>
          <cell r="Y1394">
            <v>1.7962520360015333E-11</v>
          </cell>
          <cell r="Z1394">
            <v>0</v>
          </cell>
          <cell r="AA1394">
            <v>0</v>
          </cell>
          <cell r="AB1394">
            <v>4050</v>
          </cell>
          <cell r="AC1394">
            <v>0</v>
          </cell>
          <cell r="AD1394">
            <v>0</v>
          </cell>
          <cell r="AE1394">
            <v>3730</v>
          </cell>
          <cell r="AF1394">
            <v>0</v>
          </cell>
          <cell r="AG1394">
            <v>0</v>
          </cell>
          <cell r="AH1394">
            <v>2000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2195</v>
          </cell>
          <cell r="AR1394">
            <v>0</v>
          </cell>
          <cell r="AS1394">
            <v>0</v>
          </cell>
          <cell r="AT1394">
            <v>0</v>
          </cell>
        </row>
        <row r="1395">
          <cell r="A1395">
            <v>43012</v>
          </cell>
          <cell r="B1395">
            <v>45</v>
          </cell>
          <cell r="C1395">
            <v>0</v>
          </cell>
          <cell r="D1395">
            <v>33329.199999999997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300</v>
          </cell>
          <cell r="P1395">
            <v>2460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11813.1</v>
          </cell>
          <cell r="W1395">
            <v>0</v>
          </cell>
          <cell r="X1395">
            <v>0</v>
          </cell>
          <cell r="Y1395">
            <v>1.7962520360015333E-11</v>
          </cell>
          <cell r="Z1395">
            <v>0</v>
          </cell>
          <cell r="AA1395">
            <v>0</v>
          </cell>
          <cell r="AB1395">
            <v>4050</v>
          </cell>
          <cell r="AC1395">
            <v>0</v>
          </cell>
          <cell r="AD1395">
            <v>0</v>
          </cell>
          <cell r="AE1395">
            <v>3730</v>
          </cell>
          <cell r="AF1395">
            <v>0</v>
          </cell>
          <cell r="AG1395">
            <v>0</v>
          </cell>
          <cell r="AH1395">
            <v>2000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2195</v>
          </cell>
          <cell r="AR1395">
            <v>0</v>
          </cell>
          <cell r="AS1395">
            <v>0</v>
          </cell>
          <cell r="AT1395">
            <v>0</v>
          </cell>
        </row>
        <row r="1396">
          <cell r="A1396">
            <v>43013</v>
          </cell>
          <cell r="B1396">
            <v>266.5</v>
          </cell>
          <cell r="C1396">
            <v>1000</v>
          </cell>
          <cell r="D1396">
            <v>32595.699999999997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1099.8</v>
          </cell>
          <cell r="L1396">
            <v>0</v>
          </cell>
          <cell r="M1396">
            <v>1099.8</v>
          </cell>
          <cell r="N1396">
            <v>0</v>
          </cell>
          <cell r="O1396">
            <v>0</v>
          </cell>
          <cell r="P1396">
            <v>2460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11813.1</v>
          </cell>
          <cell r="W1396">
            <v>0</v>
          </cell>
          <cell r="X1396">
            <v>0</v>
          </cell>
          <cell r="Y1396">
            <v>1.7962520360015333E-11</v>
          </cell>
          <cell r="Z1396">
            <v>0</v>
          </cell>
          <cell r="AA1396">
            <v>0</v>
          </cell>
          <cell r="AB1396">
            <v>4050</v>
          </cell>
          <cell r="AC1396">
            <v>0</v>
          </cell>
          <cell r="AD1396">
            <v>0</v>
          </cell>
          <cell r="AE1396">
            <v>3730</v>
          </cell>
          <cell r="AF1396">
            <v>0</v>
          </cell>
          <cell r="AG1396">
            <v>0</v>
          </cell>
          <cell r="AH1396">
            <v>2000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2195</v>
          </cell>
          <cell r="AR1396">
            <v>0</v>
          </cell>
          <cell r="AS1396">
            <v>0</v>
          </cell>
          <cell r="AT1396">
            <v>0</v>
          </cell>
        </row>
        <row r="1397">
          <cell r="A1397">
            <v>43014</v>
          </cell>
          <cell r="B1397">
            <v>251</v>
          </cell>
          <cell r="C1397">
            <v>0</v>
          </cell>
          <cell r="D1397">
            <v>32846.699999999997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1299.9000000000001</v>
          </cell>
          <cell r="L1397">
            <v>1099.8</v>
          </cell>
          <cell r="M1397">
            <v>1299.8999999999999</v>
          </cell>
          <cell r="N1397">
            <v>0</v>
          </cell>
          <cell r="O1397">
            <v>0</v>
          </cell>
          <cell r="P1397">
            <v>2460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11813.1</v>
          </cell>
          <cell r="W1397">
            <v>0</v>
          </cell>
          <cell r="X1397">
            <v>0</v>
          </cell>
          <cell r="Y1397">
            <v>1.7962520360015333E-11</v>
          </cell>
          <cell r="Z1397">
            <v>0</v>
          </cell>
          <cell r="AA1397">
            <v>0</v>
          </cell>
          <cell r="AB1397">
            <v>4050</v>
          </cell>
          <cell r="AC1397">
            <v>0</v>
          </cell>
          <cell r="AD1397">
            <v>0</v>
          </cell>
          <cell r="AE1397">
            <v>3730</v>
          </cell>
          <cell r="AF1397">
            <v>0</v>
          </cell>
          <cell r="AG1397">
            <v>0</v>
          </cell>
          <cell r="AH1397">
            <v>2000</v>
          </cell>
          <cell r="AI1397">
            <v>0</v>
          </cell>
          <cell r="AJ1397">
            <v>0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2195</v>
          </cell>
          <cell r="AR1397">
            <v>0</v>
          </cell>
          <cell r="AS1397">
            <v>0</v>
          </cell>
          <cell r="AT1397">
            <v>0</v>
          </cell>
        </row>
        <row r="1398">
          <cell r="A1398">
            <v>43017</v>
          </cell>
          <cell r="B1398">
            <v>415.9</v>
          </cell>
          <cell r="C1398">
            <v>0</v>
          </cell>
          <cell r="D1398">
            <v>33262.6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1700.2</v>
          </cell>
          <cell r="L1398">
            <v>1299.9000000000001</v>
          </cell>
          <cell r="M1398">
            <v>1700.1999999999998</v>
          </cell>
          <cell r="N1398">
            <v>0</v>
          </cell>
          <cell r="O1398">
            <v>0</v>
          </cell>
          <cell r="P1398">
            <v>2460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11813.1</v>
          </cell>
          <cell r="W1398">
            <v>0</v>
          </cell>
          <cell r="X1398">
            <v>0</v>
          </cell>
          <cell r="Y1398">
            <v>1.7962520360015333E-11</v>
          </cell>
          <cell r="Z1398">
            <v>0</v>
          </cell>
          <cell r="AA1398">
            <v>0</v>
          </cell>
          <cell r="AB1398">
            <v>4050</v>
          </cell>
          <cell r="AC1398">
            <v>0</v>
          </cell>
          <cell r="AD1398">
            <v>0</v>
          </cell>
          <cell r="AE1398">
            <v>3730</v>
          </cell>
          <cell r="AF1398">
            <v>0</v>
          </cell>
          <cell r="AG1398">
            <v>0</v>
          </cell>
          <cell r="AH1398">
            <v>2000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2195</v>
          </cell>
          <cell r="AR1398">
            <v>0</v>
          </cell>
          <cell r="AS1398">
            <v>0</v>
          </cell>
          <cell r="AT1398">
            <v>0</v>
          </cell>
        </row>
        <row r="1399">
          <cell r="A1399">
            <v>43018</v>
          </cell>
          <cell r="B1399">
            <v>212</v>
          </cell>
          <cell r="C1399">
            <v>0</v>
          </cell>
          <cell r="D1399">
            <v>33474.6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2100.1</v>
          </cell>
          <cell r="L1399">
            <v>1400</v>
          </cell>
          <cell r="M1399">
            <v>2400.2999999999997</v>
          </cell>
          <cell r="N1399">
            <v>0</v>
          </cell>
          <cell r="O1399">
            <v>0</v>
          </cell>
          <cell r="P1399">
            <v>2460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11813.1</v>
          </cell>
          <cell r="W1399">
            <v>0</v>
          </cell>
          <cell r="X1399">
            <v>0</v>
          </cell>
          <cell r="Y1399">
            <v>1.7962520360015333E-11</v>
          </cell>
          <cell r="Z1399">
            <v>0</v>
          </cell>
          <cell r="AA1399">
            <v>0</v>
          </cell>
          <cell r="AB1399">
            <v>4050</v>
          </cell>
          <cell r="AC1399">
            <v>0</v>
          </cell>
          <cell r="AD1399">
            <v>0</v>
          </cell>
          <cell r="AE1399">
            <v>3730</v>
          </cell>
          <cell r="AF1399">
            <v>0</v>
          </cell>
          <cell r="AG1399">
            <v>0</v>
          </cell>
          <cell r="AH1399">
            <v>2000</v>
          </cell>
          <cell r="AI1399">
            <v>0</v>
          </cell>
          <cell r="AJ1399">
            <v>0</v>
          </cell>
          <cell r="AK1399">
            <v>0</v>
          </cell>
          <cell r="AL1399">
            <v>0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2195</v>
          </cell>
          <cell r="AR1399">
            <v>0</v>
          </cell>
          <cell r="AS1399">
            <v>0</v>
          </cell>
          <cell r="AT1399">
            <v>0</v>
          </cell>
        </row>
        <row r="1400">
          <cell r="A1400">
            <v>43019</v>
          </cell>
          <cell r="B1400">
            <v>524</v>
          </cell>
          <cell r="C1400">
            <v>0</v>
          </cell>
          <cell r="D1400">
            <v>33998.6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2000</v>
          </cell>
          <cell r="L1400">
            <v>1600.1</v>
          </cell>
          <cell r="M1400">
            <v>2800.1999999999994</v>
          </cell>
          <cell r="N1400">
            <v>0</v>
          </cell>
          <cell r="O1400">
            <v>0</v>
          </cell>
          <cell r="P1400">
            <v>2460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11813.1</v>
          </cell>
          <cell r="W1400">
            <v>0</v>
          </cell>
          <cell r="X1400">
            <v>0</v>
          </cell>
          <cell r="Y1400">
            <v>1.7962520360015333E-11</v>
          </cell>
          <cell r="Z1400">
            <v>0</v>
          </cell>
          <cell r="AA1400">
            <v>0</v>
          </cell>
          <cell r="AB1400">
            <v>4050</v>
          </cell>
          <cell r="AC1400">
            <v>0</v>
          </cell>
          <cell r="AD1400">
            <v>0</v>
          </cell>
          <cell r="AE1400">
            <v>3730</v>
          </cell>
          <cell r="AF1400">
            <v>0</v>
          </cell>
          <cell r="AG1400">
            <v>0</v>
          </cell>
          <cell r="AH1400">
            <v>2000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2195</v>
          </cell>
          <cell r="AR1400">
            <v>0</v>
          </cell>
          <cell r="AS1400">
            <v>0</v>
          </cell>
          <cell r="AT1400">
            <v>0</v>
          </cell>
        </row>
        <row r="1401">
          <cell r="A1401">
            <v>43020</v>
          </cell>
          <cell r="B1401">
            <v>189.9</v>
          </cell>
          <cell r="C1401">
            <v>1240</v>
          </cell>
          <cell r="D1401">
            <v>32948.5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2750</v>
          </cell>
          <cell r="L1401">
            <v>1700</v>
          </cell>
          <cell r="M1401">
            <v>3850.1999999999989</v>
          </cell>
          <cell r="N1401">
            <v>0</v>
          </cell>
          <cell r="O1401">
            <v>0</v>
          </cell>
          <cell r="P1401">
            <v>2460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11813.1</v>
          </cell>
          <cell r="W1401">
            <v>0</v>
          </cell>
          <cell r="X1401">
            <v>0</v>
          </cell>
          <cell r="Y1401">
            <v>1.7962520360015333E-11</v>
          </cell>
          <cell r="Z1401">
            <v>0</v>
          </cell>
          <cell r="AA1401">
            <v>0</v>
          </cell>
          <cell r="AB1401">
            <v>4050</v>
          </cell>
          <cell r="AC1401">
            <v>0</v>
          </cell>
          <cell r="AD1401">
            <v>0</v>
          </cell>
          <cell r="AE1401">
            <v>3730</v>
          </cell>
          <cell r="AF1401">
            <v>0</v>
          </cell>
          <cell r="AG1401">
            <v>0</v>
          </cell>
          <cell r="AH1401">
            <v>2000</v>
          </cell>
          <cell r="AI1401">
            <v>0</v>
          </cell>
          <cell r="AJ1401">
            <v>0</v>
          </cell>
          <cell r="AK1401">
            <v>0</v>
          </cell>
          <cell r="AL1401">
            <v>0</v>
          </cell>
          <cell r="AM1401">
            <v>0</v>
          </cell>
          <cell r="AN1401">
            <v>0</v>
          </cell>
          <cell r="AO1401">
            <v>200</v>
          </cell>
          <cell r="AP1401">
            <v>0</v>
          </cell>
          <cell r="AQ1401">
            <v>2395</v>
          </cell>
          <cell r="AR1401">
            <v>0</v>
          </cell>
          <cell r="AS1401">
            <v>0</v>
          </cell>
          <cell r="AT1401">
            <v>0</v>
          </cell>
        </row>
        <row r="1402">
          <cell r="A1402">
            <v>43021</v>
          </cell>
          <cell r="B1402">
            <v>335</v>
          </cell>
          <cell r="C1402">
            <v>0</v>
          </cell>
          <cell r="D1402">
            <v>33283.5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1512</v>
          </cell>
          <cell r="L1402">
            <v>2250</v>
          </cell>
          <cell r="M1402">
            <v>3112.1999999999989</v>
          </cell>
          <cell r="N1402">
            <v>0</v>
          </cell>
          <cell r="O1402">
            <v>0</v>
          </cell>
          <cell r="P1402">
            <v>2460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11813.1</v>
          </cell>
          <cell r="W1402">
            <v>0</v>
          </cell>
          <cell r="X1402">
            <v>0</v>
          </cell>
          <cell r="Y1402">
            <v>1.7962520360015333E-11</v>
          </cell>
          <cell r="Z1402">
            <v>0</v>
          </cell>
          <cell r="AA1402">
            <v>0</v>
          </cell>
          <cell r="AB1402">
            <v>4050</v>
          </cell>
          <cell r="AC1402">
            <v>0</v>
          </cell>
          <cell r="AD1402">
            <v>0</v>
          </cell>
          <cell r="AE1402">
            <v>3730</v>
          </cell>
          <cell r="AF1402">
            <v>0</v>
          </cell>
          <cell r="AG1402">
            <v>0</v>
          </cell>
          <cell r="AH1402">
            <v>2000</v>
          </cell>
          <cell r="AI1402">
            <v>0</v>
          </cell>
          <cell r="AJ1402">
            <v>0</v>
          </cell>
          <cell r="AK1402">
            <v>0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2395</v>
          </cell>
          <cell r="AR1402">
            <v>0</v>
          </cell>
          <cell r="AS1402">
            <v>0</v>
          </cell>
          <cell r="AT1402">
            <v>0</v>
          </cell>
        </row>
        <row r="1403">
          <cell r="A1403">
            <v>43024</v>
          </cell>
          <cell r="B1403">
            <v>179.9</v>
          </cell>
          <cell r="C1403">
            <v>0</v>
          </cell>
          <cell r="D1403">
            <v>33463.4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1450.1</v>
          </cell>
          <cell r="L1403">
            <v>1312.1</v>
          </cell>
          <cell r="M1403">
            <v>3250.1999999999994</v>
          </cell>
          <cell r="N1403">
            <v>0</v>
          </cell>
          <cell r="O1403">
            <v>0</v>
          </cell>
          <cell r="P1403">
            <v>2460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11813.1</v>
          </cell>
          <cell r="W1403">
            <v>0</v>
          </cell>
          <cell r="X1403">
            <v>0</v>
          </cell>
          <cell r="Y1403">
            <v>1.7962520360015333E-11</v>
          </cell>
          <cell r="Z1403">
            <v>0</v>
          </cell>
          <cell r="AA1403">
            <v>0</v>
          </cell>
          <cell r="AB1403">
            <v>4050</v>
          </cell>
          <cell r="AC1403">
            <v>0</v>
          </cell>
          <cell r="AD1403">
            <v>0</v>
          </cell>
          <cell r="AE1403">
            <v>3730</v>
          </cell>
          <cell r="AF1403">
            <v>0</v>
          </cell>
          <cell r="AG1403">
            <v>0</v>
          </cell>
          <cell r="AH1403">
            <v>2000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2395</v>
          </cell>
          <cell r="AR1403">
            <v>0</v>
          </cell>
          <cell r="AS1403">
            <v>0</v>
          </cell>
          <cell r="AT1403">
            <v>0</v>
          </cell>
        </row>
        <row r="1404">
          <cell r="A1404">
            <v>43025</v>
          </cell>
          <cell r="B1404">
            <v>125</v>
          </cell>
          <cell r="C1404">
            <v>0</v>
          </cell>
          <cell r="D1404">
            <v>33588.400000000001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1649.9</v>
          </cell>
          <cell r="L1404">
            <v>1650</v>
          </cell>
          <cell r="M1404">
            <v>3250.0999999999995</v>
          </cell>
          <cell r="N1404">
            <v>0</v>
          </cell>
          <cell r="O1404">
            <v>0</v>
          </cell>
          <cell r="P1404">
            <v>2460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11813.1</v>
          </cell>
          <cell r="W1404">
            <v>0</v>
          </cell>
          <cell r="X1404">
            <v>0</v>
          </cell>
          <cell r="Y1404">
            <v>1.7962520360015333E-11</v>
          </cell>
          <cell r="Z1404">
            <v>0</v>
          </cell>
          <cell r="AA1404">
            <v>0</v>
          </cell>
          <cell r="AB1404">
            <v>4050</v>
          </cell>
          <cell r="AC1404">
            <v>0</v>
          </cell>
          <cell r="AD1404">
            <v>0</v>
          </cell>
          <cell r="AE1404">
            <v>3730</v>
          </cell>
          <cell r="AF1404">
            <v>0</v>
          </cell>
          <cell r="AG1404">
            <v>0</v>
          </cell>
          <cell r="AH1404">
            <v>2000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2395</v>
          </cell>
          <cell r="AR1404">
            <v>0</v>
          </cell>
          <cell r="AS1404">
            <v>0</v>
          </cell>
          <cell r="AT1404">
            <v>0</v>
          </cell>
        </row>
        <row r="1405">
          <cell r="A1405">
            <v>43026</v>
          </cell>
          <cell r="B1405">
            <v>175</v>
          </cell>
          <cell r="C1405">
            <v>0</v>
          </cell>
          <cell r="D1405">
            <v>33763.4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1550</v>
          </cell>
          <cell r="L1405">
            <v>1650</v>
          </cell>
          <cell r="M1405">
            <v>3150.0999999999995</v>
          </cell>
          <cell r="N1405">
            <v>0</v>
          </cell>
          <cell r="O1405">
            <v>0</v>
          </cell>
          <cell r="P1405">
            <v>2460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11813.1</v>
          </cell>
          <cell r="W1405">
            <v>0</v>
          </cell>
          <cell r="X1405">
            <v>0</v>
          </cell>
          <cell r="Y1405">
            <v>1.7962520360015333E-11</v>
          </cell>
          <cell r="Z1405">
            <v>0</v>
          </cell>
          <cell r="AA1405">
            <v>0</v>
          </cell>
          <cell r="AB1405">
            <v>4050</v>
          </cell>
          <cell r="AC1405">
            <v>0</v>
          </cell>
          <cell r="AD1405">
            <v>0</v>
          </cell>
          <cell r="AE1405">
            <v>3730</v>
          </cell>
          <cell r="AF1405">
            <v>0</v>
          </cell>
          <cell r="AG1405">
            <v>0</v>
          </cell>
          <cell r="AH1405">
            <v>2000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2395</v>
          </cell>
          <cell r="AR1405">
            <v>0</v>
          </cell>
          <cell r="AS1405">
            <v>0</v>
          </cell>
          <cell r="AT1405">
            <v>0</v>
          </cell>
        </row>
        <row r="1406">
          <cell r="A1406">
            <v>43027</v>
          </cell>
          <cell r="B1406">
            <v>195</v>
          </cell>
          <cell r="C1406">
            <v>920</v>
          </cell>
          <cell r="D1406">
            <v>33038.400000000001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2649.9</v>
          </cell>
          <cell r="L1406">
            <v>1650</v>
          </cell>
          <cell r="M1406">
            <v>4150</v>
          </cell>
          <cell r="N1406">
            <v>0</v>
          </cell>
          <cell r="O1406">
            <v>0</v>
          </cell>
          <cell r="P1406">
            <v>2460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11813.1</v>
          </cell>
          <cell r="W1406">
            <v>0</v>
          </cell>
          <cell r="X1406">
            <v>0</v>
          </cell>
          <cell r="Y1406">
            <v>1.7962520360015333E-11</v>
          </cell>
          <cell r="Z1406">
            <v>0</v>
          </cell>
          <cell r="AA1406">
            <v>0</v>
          </cell>
          <cell r="AB1406">
            <v>4050</v>
          </cell>
          <cell r="AC1406">
            <v>0</v>
          </cell>
          <cell r="AD1406">
            <v>0</v>
          </cell>
          <cell r="AE1406">
            <v>3730</v>
          </cell>
          <cell r="AF1406">
            <v>0</v>
          </cell>
          <cell r="AG1406">
            <v>0</v>
          </cell>
          <cell r="AH1406">
            <v>2000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200</v>
          </cell>
          <cell r="AP1406">
            <v>0</v>
          </cell>
          <cell r="AQ1406">
            <v>2595</v>
          </cell>
          <cell r="AR1406">
            <v>0</v>
          </cell>
          <cell r="AS1406">
            <v>0</v>
          </cell>
          <cell r="AT1406">
            <v>0</v>
          </cell>
        </row>
        <row r="1407">
          <cell r="A1407">
            <v>43028</v>
          </cell>
          <cell r="B1407">
            <v>100</v>
          </cell>
          <cell r="C1407">
            <v>0</v>
          </cell>
          <cell r="D1407">
            <v>33138.400000000001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2200.1</v>
          </cell>
          <cell r="L1407">
            <v>2950.1</v>
          </cell>
          <cell r="M1407">
            <v>3400.0000000000005</v>
          </cell>
          <cell r="N1407">
            <v>0</v>
          </cell>
          <cell r="O1407">
            <v>0</v>
          </cell>
          <cell r="P1407">
            <v>2460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11813.1</v>
          </cell>
          <cell r="W1407">
            <v>0</v>
          </cell>
          <cell r="X1407">
            <v>0</v>
          </cell>
          <cell r="Y1407">
            <v>1.7962520360015333E-11</v>
          </cell>
          <cell r="Z1407">
            <v>0</v>
          </cell>
          <cell r="AA1407">
            <v>0</v>
          </cell>
          <cell r="AB1407">
            <v>4050</v>
          </cell>
          <cell r="AC1407">
            <v>0</v>
          </cell>
          <cell r="AD1407">
            <v>0</v>
          </cell>
          <cell r="AE1407">
            <v>3730</v>
          </cell>
          <cell r="AF1407">
            <v>0</v>
          </cell>
          <cell r="AG1407">
            <v>0</v>
          </cell>
          <cell r="AH1407">
            <v>2000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2595</v>
          </cell>
          <cell r="AR1407">
            <v>0</v>
          </cell>
          <cell r="AS1407">
            <v>0</v>
          </cell>
          <cell r="AT1407">
            <v>0</v>
          </cell>
        </row>
        <row r="1408">
          <cell r="A1408">
            <v>43031</v>
          </cell>
          <cell r="B1408">
            <v>90</v>
          </cell>
          <cell r="C1408">
            <v>0</v>
          </cell>
          <cell r="D1408">
            <v>33228.400000000001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1666.1</v>
          </cell>
          <cell r="L1408">
            <v>2400.1</v>
          </cell>
          <cell r="M1408">
            <v>2666.0000000000005</v>
          </cell>
          <cell r="N1408">
            <v>0</v>
          </cell>
          <cell r="O1408">
            <v>0</v>
          </cell>
          <cell r="P1408">
            <v>2460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11813.1</v>
          </cell>
          <cell r="W1408">
            <v>0</v>
          </cell>
          <cell r="X1408">
            <v>0</v>
          </cell>
          <cell r="Y1408">
            <v>1.7962520360015333E-11</v>
          </cell>
          <cell r="Z1408">
            <v>0</v>
          </cell>
          <cell r="AA1408">
            <v>0</v>
          </cell>
          <cell r="AB1408">
            <v>4050</v>
          </cell>
          <cell r="AC1408">
            <v>0</v>
          </cell>
          <cell r="AD1408">
            <v>0</v>
          </cell>
          <cell r="AE1408">
            <v>3730</v>
          </cell>
          <cell r="AF1408">
            <v>0</v>
          </cell>
          <cell r="AG1408">
            <v>0</v>
          </cell>
          <cell r="AH1408">
            <v>2000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200</v>
          </cell>
          <cell r="AQ1408">
            <v>2395</v>
          </cell>
          <cell r="AR1408">
            <v>0</v>
          </cell>
          <cell r="AS1408">
            <v>0</v>
          </cell>
          <cell r="AT1408">
            <v>0</v>
          </cell>
        </row>
        <row r="1409">
          <cell r="A1409">
            <v>43032</v>
          </cell>
          <cell r="B1409">
            <v>0</v>
          </cell>
          <cell r="C1409">
            <v>0</v>
          </cell>
          <cell r="D1409">
            <v>33228.400000000001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1899.9</v>
          </cell>
          <cell r="L1409">
            <v>1665.9</v>
          </cell>
          <cell r="M1409">
            <v>2900.0000000000005</v>
          </cell>
          <cell r="N1409">
            <v>0</v>
          </cell>
          <cell r="O1409">
            <v>0</v>
          </cell>
          <cell r="P1409">
            <v>2460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11813.1</v>
          </cell>
          <cell r="W1409">
            <v>0</v>
          </cell>
          <cell r="X1409">
            <v>0</v>
          </cell>
          <cell r="Y1409">
            <v>1.7962520360015333E-11</v>
          </cell>
          <cell r="Z1409">
            <v>0</v>
          </cell>
          <cell r="AA1409">
            <v>0</v>
          </cell>
          <cell r="AB1409">
            <v>4050</v>
          </cell>
          <cell r="AC1409">
            <v>0</v>
          </cell>
          <cell r="AD1409">
            <v>0</v>
          </cell>
          <cell r="AE1409">
            <v>3730</v>
          </cell>
          <cell r="AF1409">
            <v>0</v>
          </cell>
          <cell r="AG1409">
            <v>0</v>
          </cell>
          <cell r="AH1409">
            <v>2000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300</v>
          </cell>
          <cell r="AQ1409">
            <v>2095</v>
          </cell>
          <cell r="AR1409">
            <v>0</v>
          </cell>
          <cell r="AS1409">
            <v>0</v>
          </cell>
          <cell r="AT1409">
            <v>0</v>
          </cell>
        </row>
        <row r="1410">
          <cell r="A1410">
            <v>43033</v>
          </cell>
          <cell r="B1410">
            <v>30</v>
          </cell>
          <cell r="C1410">
            <v>0</v>
          </cell>
          <cell r="D1410">
            <v>33258.400000000001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2200</v>
          </cell>
          <cell r="L1410">
            <v>1800</v>
          </cell>
          <cell r="M1410">
            <v>3300</v>
          </cell>
          <cell r="N1410">
            <v>0</v>
          </cell>
          <cell r="O1410">
            <v>0</v>
          </cell>
          <cell r="P1410">
            <v>2460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11813.1</v>
          </cell>
          <cell r="W1410">
            <v>0</v>
          </cell>
          <cell r="X1410">
            <v>0</v>
          </cell>
          <cell r="Y1410">
            <v>1.7962520360015333E-11</v>
          </cell>
          <cell r="Z1410">
            <v>0</v>
          </cell>
          <cell r="AA1410">
            <v>0</v>
          </cell>
          <cell r="AB1410">
            <v>4050</v>
          </cell>
          <cell r="AC1410">
            <v>0</v>
          </cell>
          <cell r="AD1410">
            <v>0</v>
          </cell>
          <cell r="AE1410">
            <v>3730</v>
          </cell>
          <cell r="AF1410">
            <v>0</v>
          </cell>
          <cell r="AG1410">
            <v>0</v>
          </cell>
          <cell r="AH1410">
            <v>2000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400</v>
          </cell>
          <cell r="AP1410">
            <v>450</v>
          </cell>
          <cell r="AQ1410">
            <v>2045</v>
          </cell>
          <cell r="AR1410">
            <v>0</v>
          </cell>
          <cell r="AS1410">
            <v>0</v>
          </cell>
          <cell r="AT1410">
            <v>0</v>
          </cell>
        </row>
        <row r="1411">
          <cell r="A1411">
            <v>43034</v>
          </cell>
          <cell r="B1411">
            <v>190</v>
          </cell>
          <cell r="C1411">
            <v>0</v>
          </cell>
          <cell r="D1411">
            <v>33448.400000000001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2400.1</v>
          </cell>
          <cell r="L1411">
            <v>1999.9</v>
          </cell>
          <cell r="M1411">
            <v>3700.2000000000003</v>
          </cell>
          <cell r="N1411">
            <v>0</v>
          </cell>
          <cell r="O1411">
            <v>0</v>
          </cell>
          <cell r="P1411">
            <v>2460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11813.1</v>
          </cell>
          <cell r="W1411">
            <v>0</v>
          </cell>
          <cell r="X1411">
            <v>0</v>
          </cell>
          <cell r="Y1411">
            <v>1.7962520360015333E-11</v>
          </cell>
          <cell r="Z1411">
            <v>0</v>
          </cell>
          <cell r="AA1411">
            <v>0</v>
          </cell>
          <cell r="AB1411">
            <v>4050</v>
          </cell>
          <cell r="AC1411">
            <v>0</v>
          </cell>
          <cell r="AD1411">
            <v>0</v>
          </cell>
          <cell r="AE1411">
            <v>3730</v>
          </cell>
          <cell r="AF1411">
            <v>0</v>
          </cell>
          <cell r="AG1411">
            <v>0</v>
          </cell>
          <cell r="AH1411">
            <v>2000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2045</v>
          </cell>
          <cell r="AR1411">
            <v>0</v>
          </cell>
          <cell r="AS1411">
            <v>0</v>
          </cell>
          <cell r="AT1411">
            <v>0</v>
          </cell>
        </row>
        <row r="1412">
          <cell r="A1412">
            <v>43035</v>
          </cell>
          <cell r="B1412">
            <v>200</v>
          </cell>
          <cell r="C1412">
            <v>145.5</v>
          </cell>
          <cell r="D1412">
            <v>33502.9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2286.6</v>
          </cell>
          <cell r="L1412">
            <v>2000.1999999999998</v>
          </cell>
          <cell r="M1412">
            <v>3986.6000000000004</v>
          </cell>
          <cell r="N1412">
            <v>0</v>
          </cell>
          <cell r="O1412">
            <v>0</v>
          </cell>
          <cell r="P1412">
            <v>2460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11813.1</v>
          </cell>
          <cell r="W1412">
            <v>0</v>
          </cell>
          <cell r="X1412">
            <v>0</v>
          </cell>
          <cell r="Y1412">
            <v>1.7962520360015333E-11</v>
          </cell>
          <cell r="Z1412">
            <v>0</v>
          </cell>
          <cell r="AA1412">
            <v>0</v>
          </cell>
          <cell r="AB1412">
            <v>4050</v>
          </cell>
          <cell r="AC1412">
            <v>0</v>
          </cell>
          <cell r="AD1412">
            <v>0</v>
          </cell>
          <cell r="AE1412">
            <v>3730</v>
          </cell>
          <cell r="AF1412">
            <v>0</v>
          </cell>
          <cell r="AG1412">
            <v>0</v>
          </cell>
          <cell r="AH1412">
            <v>2000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145</v>
          </cell>
          <cell r="AQ1412">
            <v>1900</v>
          </cell>
          <cell r="AR1412">
            <v>0</v>
          </cell>
          <cell r="AS1412">
            <v>0</v>
          </cell>
          <cell r="AT1412">
            <v>0</v>
          </cell>
        </row>
        <row r="1413">
          <cell r="A1413">
            <v>43038</v>
          </cell>
          <cell r="B1413">
            <v>174</v>
          </cell>
          <cell r="C1413">
            <v>0</v>
          </cell>
          <cell r="D1413">
            <v>33676.9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2360.1</v>
          </cell>
          <cell r="L1413">
            <v>2586.6999999999998</v>
          </cell>
          <cell r="M1413">
            <v>3760.0000000000009</v>
          </cell>
          <cell r="N1413">
            <v>0</v>
          </cell>
          <cell r="O1413">
            <v>0</v>
          </cell>
          <cell r="P1413">
            <v>2460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11813.1</v>
          </cell>
          <cell r="W1413">
            <v>0</v>
          </cell>
          <cell r="X1413">
            <v>0</v>
          </cell>
          <cell r="Y1413">
            <v>1.7962520360015333E-11</v>
          </cell>
          <cell r="Z1413">
            <v>0</v>
          </cell>
          <cell r="AA1413">
            <v>0</v>
          </cell>
          <cell r="AB1413">
            <v>4050</v>
          </cell>
          <cell r="AC1413">
            <v>0</v>
          </cell>
          <cell r="AD1413">
            <v>0</v>
          </cell>
          <cell r="AE1413">
            <v>3730</v>
          </cell>
          <cell r="AF1413">
            <v>0</v>
          </cell>
          <cell r="AG1413">
            <v>0</v>
          </cell>
          <cell r="AH1413">
            <v>2000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1900</v>
          </cell>
          <cell r="AR1413">
            <v>0</v>
          </cell>
          <cell r="AS1413">
            <v>0</v>
          </cell>
          <cell r="AT1413">
            <v>0</v>
          </cell>
        </row>
        <row r="1414">
          <cell r="A1414">
            <v>43039</v>
          </cell>
          <cell r="B1414">
            <v>0</v>
          </cell>
          <cell r="C1414">
            <v>0</v>
          </cell>
          <cell r="D1414">
            <v>33676.9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3097.6</v>
          </cell>
          <cell r="L1414">
            <v>3760</v>
          </cell>
          <cell r="M1414">
            <v>3097.6000000000004</v>
          </cell>
          <cell r="N1414">
            <v>0</v>
          </cell>
          <cell r="O1414">
            <v>0</v>
          </cell>
          <cell r="P1414">
            <v>2460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11813.1</v>
          </cell>
          <cell r="W1414">
            <v>0</v>
          </cell>
          <cell r="X1414">
            <v>0</v>
          </cell>
          <cell r="Y1414">
            <v>1.7962520360015333E-11</v>
          </cell>
          <cell r="Z1414">
            <v>0</v>
          </cell>
          <cell r="AA1414">
            <v>0</v>
          </cell>
          <cell r="AB1414">
            <v>4050</v>
          </cell>
          <cell r="AC1414">
            <v>0</v>
          </cell>
          <cell r="AD1414">
            <v>0</v>
          </cell>
          <cell r="AE1414">
            <v>3730</v>
          </cell>
          <cell r="AF1414">
            <v>0</v>
          </cell>
          <cell r="AG1414">
            <v>0</v>
          </cell>
          <cell r="AH1414">
            <v>2000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1900</v>
          </cell>
          <cell r="AR1414">
            <v>0</v>
          </cell>
          <cell r="AS1414">
            <v>0</v>
          </cell>
          <cell r="AT1414">
            <v>0</v>
          </cell>
        </row>
        <row r="1415">
          <cell r="A1415">
            <v>43040</v>
          </cell>
          <cell r="B1415">
            <v>0</v>
          </cell>
          <cell r="C1415">
            <v>0</v>
          </cell>
          <cell r="D1415">
            <v>33676.9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3097.6000000000004</v>
          </cell>
          <cell r="N1415">
            <v>0</v>
          </cell>
          <cell r="O1415">
            <v>0</v>
          </cell>
          <cell r="P1415">
            <v>2460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11813.1</v>
          </cell>
          <cell r="W1415">
            <v>0</v>
          </cell>
          <cell r="X1415">
            <v>0</v>
          </cell>
          <cell r="Y1415">
            <v>1.7962520360015333E-11</v>
          </cell>
          <cell r="Z1415">
            <v>0</v>
          </cell>
          <cell r="AA1415">
            <v>0</v>
          </cell>
          <cell r="AB1415">
            <v>4050</v>
          </cell>
          <cell r="AC1415">
            <v>0</v>
          </cell>
          <cell r="AD1415">
            <v>0</v>
          </cell>
          <cell r="AE1415">
            <v>3730</v>
          </cell>
          <cell r="AF1415">
            <v>0</v>
          </cell>
          <cell r="AG1415">
            <v>0</v>
          </cell>
          <cell r="AH1415">
            <v>2000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1900</v>
          </cell>
          <cell r="AR1415">
            <v>0</v>
          </cell>
          <cell r="AS1415">
            <v>0</v>
          </cell>
          <cell r="AT1415">
            <v>0</v>
          </cell>
        </row>
        <row r="1416">
          <cell r="A1416">
            <v>43041</v>
          </cell>
          <cell r="B1416">
            <v>30</v>
          </cell>
          <cell r="C1416">
            <v>0</v>
          </cell>
          <cell r="D1416">
            <v>33706.9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3097.6</v>
          </cell>
          <cell r="M1416">
            <v>0</v>
          </cell>
          <cell r="N1416">
            <v>0</v>
          </cell>
          <cell r="O1416">
            <v>0</v>
          </cell>
          <cell r="P1416">
            <v>2460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588</v>
          </cell>
          <cell r="V1416">
            <v>11225.1</v>
          </cell>
          <cell r="W1416">
            <v>0</v>
          </cell>
          <cell r="X1416">
            <v>0</v>
          </cell>
          <cell r="Y1416">
            <v>1.7962520360015333E-11</v>
          </cell>
          <cell r="Z1416">
            <v>0</v>
          </cell>
          <cell r="AA1416">
            <v>0</v>
          </cell>
          <cell r="AB1416">
            <v>4050</v>
          </cell>
          <cell r="AC1416">
            <v>0</v>
          </cell>
          <cell r="AD1416">
            <v>0</v>
          </cell>
          <cell r="AE1416">
            <v>3730</v>
          </cell>
          <cell r="AF1416">
            <v>0</v>
          </cell>
          <cell r="AG1416">
            <v>0</v>
          </cell>
          <cell r="AH1416">
            <v>2000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1900</v>
          </cell>
          <cell r="AR1416">
            <v>0</v>
          </cell>
          <cell r="AS1416">
            <v>0</v>
          </cell>
          <cell r="AT1416">
            <v>0</v>
          </cell>
        </row>
        <row r="1417">
          <cell r="A1417">
            <v>43042</v>
          </cell>
          <cell r="B1417">
            <v>0</v>
          </cell>
          <cell r="C1417">
            <v>0</v>
          </cell>
          <cell r="D1417">
            <v>33706.9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2460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11225.1</v>
          </cell>
          <cell r="W1417">
            <v>0</v>
          </cell>
          <cell r="X1417">
            <v>0</v>
          </cell>
          <cell r="Y1417">
            <v>1.7962520360015333E-11</v>
          </cell>
          <cell r="Z1417">
            <v>0</v>
          </cell>
          <cell r="AA1417">
            <v>0</v>
          </cell>
          <cell r="AB1417">
            <v>4050</v>
          </cell>
          <cell r="AC1417">
            <v>0</v>
          </cell>
          <cell r="AD1417">
            <v>0</v>
          </cell>
          <cell r="AE1417">
            <v>3730</v>
          </cell>
          <cell r="AF1417">
            <v>0</v>
          </cell>
          <cell r="AG1417">
            <v>0</v>
          </cell>
          <cell r="AH1417">
            <v>2000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200</v>
          </cell>
          <cell r="AQ1417">
            <v>1700</v>
          </cell>
          <cell r="AR1417">
            <v>0</v>
          </cell>
          <cell r="AS1417">
            <v>0</v>
          </cell>
          <cell r="AT1417">
            <v>0</v>
          </cell>
        </row>
        <row r="1418">
          <cell r="A1418">
            <v>43045</v>
          </cell>
          <cell r="B1418">
            <v>104</v>
          </cell>
          <cell r="C1418">
            <v>0</v>
          </cell>
          <cell r="D1418">
            <v>33810.9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2460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11225.1</v>
          </cell>
          <cell r="W1418">
            <v>0</v>
          </cell>
          <cell r="X1418">
            <v>0</v>
          </cell>
          <cell r="Y1418">
            <v>1.7962520360015333E-11</v>
          </cell>
          <cell r="Z1418">
            <v>0</v>
          </cell>
          <cell r="AA1418">
            <v>0</v>
          </cell>
          <cell r="AB1418">
            <v>4050</v>
          </cell>
          <cell r="AC1418">
            <v>0</v>
          </cell>
          <cell r="AD1418">
            <v>0</v>
          </cell>
          <cell r="AE1418">
            <v>3730</v>
          </cell>
          <cell r="AF1418">
            <v>0</v>
          </cell>
          <cell r="AG1418">
            <v>0</v>
          </cell>
          <cell r="AH1418">
            <v>2000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0</v>
          </cell>
          <cell r="AQ1418">
            <v>1700</v>
          </cell>
          <cell r="AR1418">
            <v>0</v>
          </cell>
          <cell r="AS1418">
            <v>0</v>
          </cell>
          <cell r="AT1418">
            <v>0</v>
          </cell>
        </row>
        <row r="1419">
          <cell r="A1419">
            <v>43046</v>
          </cell>
          <cell r="B1419">
            <v>387</v>
          </cell>
          <cell r="C1419">
            <v>900</v>
          </cell>
          <cell r="D1419">
            <v>33297.9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1350</v>
          </cell>
          <cell r="L1419">
            <v>0</v>
          </cell>
          <cell r="M1419">
            <v>1350</v>
          </cell>
          <cell r="N1419">
            <v>0</v>
          </cell>
          <cell r="O1419">
            <v>0</v>
          </cell>
          <cell r="P1419">
            <v>2460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11225.1</v>
          </cell>
          <cell r="W1419">
            <v>0</v>
          </cell>
          <cell r="X1419">
            <v>0</v>
          </cell>
          <cell r="Y1419">
            <v>1.7962520360015333E-11</v>
          </cell>
          <cell r="Z1419">
            <v>0</v>
          </cell>
          <cell r="AA1419">
            <v>0</v>
          </cell>
          <cell r="AB1419">
            <v>4050</v>
          </cell>
          <cell r="AC1419">
            <v>0</v>
          </cell>
          <cell r="AD1419">
            <v>0</v>
          </cell>
          <cell r="AE1419">
            <v>3730</v>
          </cell>
          <cell r="AF1419">
            <v>0</v>
          </cell>
          <cell r="AG1419">
            <v>0</v>
          </cell>
          <cell r="AH1419">
            <v>2000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500</v>
          </cell>
          <cell r="AQ1419">
            <v>1200</v>
          </cell>
          <cell r="AR1419">
            <v>0</v>
          </cell>
          <cell r="AS1419">
            <v>0</v>
          </cell>
          <cell r="AT1419">
            <v>0</v>
          </cell>
        </row>
        <row r="1420">
          <cell r="A1420">
            <v>43047</v>
          </cell>
          <cell r="B1420">
            <v>445</v>
          </cell>
          <cell r="C1420">
            <v>0</v>
          </cell>
          <cell r="D1420">
            <v>33742.9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1550</v>
          </cell>
          <cell r="L1420">
            <v>1350</v>
          </cell>
          <cell r="M1420">
            <v>1550</v>
          </cell>
          <cell r="N1420">
            <v>0</v>
          </cell>
          <cell r="O1420">
            <v>0</v>
          </cell>
          <cell r="P1420">
            <v>2460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11225.1</v>
          </cell>
          <cell r="W1420">
            <v>0</v>
          </cell>
          <cell r="X1420">
            <v>0</v>
          </cell>
          <cell r="Y1420">
            <v>1.7962520360015333E-11</v>
          </cell>
          <cell r="Z1420">
            <v>0</v>
          </cell>
          <cell r="AA1420">
            <v>0</v>
          </cell>
          <cell r="AB1420">
            <v>4050</v>
          </cell>
          <cell r="AC1420">
            <v>0</v>
          </cell>
          <cell r="AD1420">
            <v>0</v>
          </cell>
          <cell r="AE1420">
            <v>3730</v>
          </cell>
          <cell r="AF1420">
            <v>0</v>
          </cell>
          <cell r="AG1420">
            <v>0</v>
          </cell>
          <cell r="AH1420">
            <v>2000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300</v>
          </cell>
          <cell r="AQ1420">
            <v>900</v>
          </cell>
          <cell r="AR1420">
            <v>0</v>
          </cell>
          <cell r="AS1420">
            <v>0</v>
          </cell>
          <cell r="AT1420">
            <v>0</v>
          </cell>
        </row>
        <row r="1421">
          <cell r="A1421">
            <v>43048</v>
          </cell>
          <cell r="B1421">
            <v>349.2</v>
          </cell>
          <cell r="C1421">
            <v>1020</v>
          </cell>
          <cell r="D1421">
            <v>33072.1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2600</v>
          </cell>
          <cell r="L1421">
            <v>1550</v>
          </cell>
          <cell r="M1421">
            <v>2600</v>
          </cell>
          <cell r="N1421">
            <v>0</v>
          </cell>
          <cell r="O1421">
            <v>0</v>
          </cell>
          <cell r="P1421">
            <v>2460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11225.1</v>
          </cell>
          <cell r="W1421">
            <v>0</v>
          </cell>
          <cell r="X1421">
            <v>0</v>
          </cell>
          <cell r="Y1421">
            <v>1.7962520360015333E-11</v>
          </cell>
          <cell r="Z1421">
            <v>0</v>
          </cell>
          <cell r="AA1421">
            <v>0</v>
          </cell>
          <cell r="AB1421">
            <v>4050</v>
          </cell>
          <cell r="AC1421">
            <v>0</v>
          </cell>
          <cell r="AD1421">
            <v>0</v>
          </cell>
          <cell r="AE1421">
            <v>3730</v>
          </cell>
          <cell r="AF1421">
            <v>0</v>
          </cell>
          <cell r="AG1421">
            <v>0</v>
          </cell>
          <cell r="AH1421">
            <v>2000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900</v>
          </cell>
          <cell r="AR1421">
            <v>0</v>
          </cell>
          <cell r="AS1421">
            <v>0</v>
          </cell>
          <cell r="AT1421">
            <v>0</v>
          </cell>
        </row>
        <row r="1422">
          <cell r="A1422">
            <v>43049</v>
          </cell>
          <cell r="B1422">
            <v>300</v>
          </cell>
          <cell r="C1422">
            <v>0</v>
          </cell>
          <cell r="D1422">
            <v>33372.1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2500</v>
          </cell>
          <cell r="L1422">
            <v>2600</v>
          </cell>
          <cell r="M1422">
            <v>2500</v>
          </cell>
          <cell r="N1422">
            <v>0</v>
          </cell>
          <cell r="O1422">
            <v>0</v>
          </cell>
          <cell r="P1422">
            <v>2460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125</v>
          </cell>
          <cell r="V1422">
            <v>11100.1</v>
          </cell>
          <cell r="W1422">
            <v>0</v>
          </cell>
          <cell r="X1422">
            <v>0</v>
          </cell>
          <cell r="Y1422">
            <v>1.7962520360015333E-11</v>
          </cell>
          <cell r="Z1422">
            <v>0</v>
          </cell>
          <cell r="AA1422">
            <v>0</v>
          </cell>
          <cell r="AB1422">
            <v>4050</v>
          </cell>
          <cell r="AC1422">
            <v>0</v>
          </cell>
          <cell r="AD1422">
            <v>0</v>
          </cell>
          <cell r="AE1422">
            <v>3730</v>
          </cell>
          <cell r="AF1422">
            <v>0</v>
          </cell>
          <cell r="AG1422">
            <v>0</v>
          </cell>
          <cell r="AH1422">
            <v>2000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900</v>
          </cell>
          <cell r="AR1422">
            <v>0</v>
          </cell>
          <cell r="AS1422">
            <v>0</v>
          </cell>
          <cell r="AT1422">
            <v>0</v>
          </cell>
        </row>
        <row r="1423">
          <cell r="A1423">
            <v>43052</v>
          </cell>
          <cell r="B1423">
            <v>288</v>
          </cell>
          <cell r="C1423">
            <v>0</v>
          </cell>
          <cell r="D1423">
            <v>33660.1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2200</v>
          </cell>
          <cell r="L1423">
            <v>2200</v>
          </cell>
          <cell r="M1423">
            <v>2500</v>
          </cell>
          <cell r="N1423">
            <v>0</v>
          </cell>
          <cell r="O1423">
            <v>0</v>
          </cell>
          <cell r="P1423">
            <v>2460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11100.1</v>
          </cell>
          <cell r="W1423">
            <v>0</v>
          </cell>
          <cell r="X1423">
            <v>0</v>
          </cell>
          <cell r="Y1423">
            <v>1.7962520360015333E-11</v>
          </cell>
          <cell r="Z1423">
            <v>0</v>
          </cell>
          <cell r="AA1423">
            <v>0</v>
          </cell>
          <cell r="AB1423">
            <v>4050</v>
          </cell>
          <cell r="AC1423">
            <v>0</v>
          </cell>
          <cell r="AD1423">
            <v>0</v>
          </cell>
          <cell r="AE1423">
            <v>3730</v>
          </cell>
          <cell r="AF1423">
            <v>0</v>
          </cell>
          <cell r="AG1423">
            <v>0</v>
          </cell>
          <cell r="AH1423">
            <v>2000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900</v>
          </cell>
          <cell r="AR1423">
            <v>0</v>
          </cell>
          <cell r="AS1423">
            <v>0</v>
          </cell>
          <cell r="AT1423">
            <v>0</v>
          </cell>
        </row>
        <row r="1424">
          <cell r="A1424">
            <v>43053</v>
          </cell>
          <cell r="B1424">
            <v>200</v>
          </cell>
          <cell r="C1424">
            <v>0</v>
          </cell>
          <cell r="D1424">
            <v>33860.1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2410.6</v>
          </cell>
          <cell r="L1424">
            <v>1900</v>
          </cell>
          <cell r="M1424">
            <v>3010.6000000000004</v>
          </cell>
          <cell r="N1424">
            <v>0</v>
          </cell>
          <cell r="O1424">
            <v>0</v>
          </cell>
          <cell r="P1424">
            <v>2460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11100.1</v>
          </cell>
          <cell r="W1424">
            <v>0</v>
          </cell>
          <cell r="X1424">
            <v>0</v>
          </cell>
          <cell r="Y1424">
            <v>1.7962520360015333E-11</v>
          </cell>
          <cell r="Z1424">
            <v>0</v>
          </cell>
          <cell r="AA1424">
            <v>0</v>
          </cell>
          <cell r="AB1424">
            <v>4050</v>
          </cell>
          <cell r="AC1424">
            <v>0</v>
          </cell>
          <cell r="AD1424">
            <v>0</v>
          </cell>
          <cell r="AE1424">
            <v>3730</v>
          </cell>
          <cell r="AF1424">
            <v>0</v>
          </cell>
          <cell r="AG1424">
            <v>0</v>
          </cell>
          <cell r="AH1424">
            <v>2000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900</v>
          </cell>
          <cell r="AR1424">
            <v>0</v>
          </cell>
          <cell r="AS1424">
            <v>0</v>
          </cell>
          <cell r="AT1424">
            <v>0</v>
          </cell>
        </row>
        <row r="1425">
          <cell r="A1425">
            <v>43054</v>
          </cell>
          <cell r="B1425">
            <v>30</v>
          </cell>
          <cell r="C1425">
            <v>0</v>
          </cell>
          <cell r="D1425">
            <v>33890.1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2300</v>
          </cell>
          <cell r="L1425">
            <v>2050</v>
          </cell>
          <cell r="M1425">
            <v>3260.6000000000004</v>
          </cell>
          <cell r="N1425">
            <v>0</v>
          </cell>
          <cell r="O1425">
            <v>0</v>
          </cell>
          <cell r="P1425">
            <v>2460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11100.1</v>
          </cell>
          <cell r="W1425">
            <v>0</v>
          </cell>
          <cell r="X1425">
            <v>0</v>
          </cell>
          <cell r="Y1425">
            <v>1.7962520360015333E-11</v>
          </cell>
          <cell r="Z1425">
            <v>0</v>
          </cell>
          <cell r="AA1425">
            <v>0</v>
          </cell>
          <cell r="AB1425">
            <v>4050</v>
          </cell>
          <cell r="AC1425">
            <v>0</v>
          </cell>
          <cell r="AD1425">
            <v>0</v>
          </cell>
          <cell r="AE1425">
            <v>3730</v>
          </cell>
          <cell r="AF1425">
            <v>0</v>
          </cell>
          <cell r="AG1425">
            <v>0</v>
          </cell>
          <cell r="AH1425">
            <v>2000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0</v>
          </cell>
          <cell r="AQ1425">
            <v>900</v>
          </cell>
          <cell r="AR1425">
            <v>0</v>
          </cell>
          <cell r="AS1425">
            <v>0</v>
          </cell>
          <cell r="AT1425">
            <v>0</v>
          </cell>
        </row>
        <row r="1426">
          <cell r="A1426">
            <v>43055</v>
          </cell>
          <cell r="B1426">
            <v>130</v>
          </cell>
          <cell r="C1426">
            <v>1060</v>
          </cell>
          <cell r="D1426">
            <v>32960.1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2900</v>
          </cell>
          <cell r="L1426">
            <v>2300</v>
          </cell>
          <cell r="M1426">
            <v>3860.6000000000004</v>
          </cell>
          <cell r="N1426">
            <v>0</v>
          </cell>
          <cell r="O1426">
            <v>0</v>
          </cell>
          <cell r="P1426">
            <v>2460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11100.1</v>
          </cell>
          <cell r="W1426">
            <v>0</v>
          </cell>
          <cell r="X1426">
            <v>0</v>
          </cell>
          <cell r="Y1426">
            <v>1.7962520360015333E-11</v>
          </cell>
          <cell r="Z1426">
            <v>0</v>
          </cell>
          <cell r="AA1426">
            <v>0</v>
          </cell>
          <cell r="AB1426">
            <v>4050</v>
          </cell>
          <cell r="AC1426">
            <v>0</v>
          </cell>
          <cell r="AD1426">
            <v>0</v>
          </cell>
          <cell r="AE1426">
            <v>3730</v>
          </cell>
          <cell r="AF1426">
            <v>0</v>
          </cell>
          <cell r="AG1426">
            <v>0</v>
          </cell>
          <cell r="AH1426">
            <v>2000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0</v>
          </cell>
          <cell r="AQ1426">
            <v>900</v>
          </cell>
          <cell r="AR1426">
            <v>0</v>
          </cell>
          <cell r="AS1426">
            <v>0</v>
          </cell>
          <cell r="AT1426">
            <v>0</v>
          </cell>
        </row>
        <row r="1427">
          <cell r="A1427">
            <v>43056</v>
          </cell>
          <cell r="B1427">
            <v>150</v>
          </cell>
          <cell r="C1427">
            <v>0</v>
          </cell>
          <cell r="D1427">
            <v>33110.1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2750</v>
          </cell>
          <cell r="L1427">
            <v>3200</v>
          </cell>
          <cell r="M1427">
            <v>3410.6000000000004</v>
          </cell>
          <cell r="N1427">
            <v>0</v>
          </cell>
          <cell r="O1427">
            <v>0</v>
          </cell>
          <cell r="P1427">
            <v>2460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500</v>
          </cell>
          <cell r="V1427">
            <v>10600.1</v>
          </cell>
          <cell r="W1427">
            <v>0</v>
          </cell>
          <cell r="X1427">
            <v>0</v>
          </cell>
          <cell r="Y1427">
            <v>1.7962520360015333E-11</v>
          </cell>
          <cell r="Z1427">
            <v>0</v>
          </cell>
          <cell r="AA1427">
            <v>0</v>
          </cell>
          <cell r="AB1427">
            <v>4050</v>
          </cell>
          <cell r="AC1427">
            <v>0</v>
          </cell>
          <cell r="AD1427">
            <v>0</v>
          </cell>
          <cell r="AE1427">
            <v>3730</v>
          </cell>
          <cell r="AF1427">
            <v>0</v>
          </cell>
          <cell r="AG1427">
            <v>0</v>
          </cell>
          <cell r="AH1427">
            <v>2000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100</v>
          </cell>
          <cell r="AQ1427">
            <v>800</v>
          </cell>
          <cell r="AR1427">
            <v>0</v>
          </cell>
          <cell r="AS1427">
            <v>0</v>
          </cell>
          <cell r="AT1427">
            <v>0</v>
          </cell>
        </row>
        <row r="1428">
          <cell r="A1428">
            <v>43059</v>
          </cell>
          <cell r="B1428">
            <v>245</v>
          </cell>
          <cell r="C1428">
            <v>0</v>
          </cell>
          <cell r="D1428">
            <v>33355.1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2400</v>
          </cell>
          <cell r="L1428">
            <v>2900</v>
          </cell>
          <cell r="M1428">
            <v>2910.6000000000004</v>
          </cell>
          <cell r="N1428">
            <v>0</v>
          </cell>
          <cell r="O1428">
            <v>0</v>
          </cell>
          <cell r="P1428">
            <v>2460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10600.1</v>
          </cell>
          <cell r="W1428">
            <v>0</v>
          </cell>
          <cell r="X1428">
            <v>0</v>
          </cell>
          <cell r="Y1428">
            <v>1.7962520360015333E-11</v>
          </cell>
          <cell r="Z1428">
            <v>0</v>
          </cell>
          <cell r="AA1428">
            <v>0</v>
          </cell>
          <cell r="AB1428">
            <v>4050</v>
          </cell>
          <cell r="AC1428">
            <v>0</v>
          </cell>
          <cell r="AD1428">
            <v>0</v>
          </cell>
          <cell r="AE1428">
            <v>3730</v>
          </cell>
          <cell r="AF1428">
            <v>0</v>
          </cell>
          <cell r="AG1428">
            <v>0</v>
          </cell>
          <cell r="AH1428">
            <v>2000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800</v>
          </cell>
          <cell r="AR1428">
            <v>0</v>
          </cell>
          <cell r="AS1428">
            <v>0</v>
          </cell>
          <cell r="AT1428">
            <v>0</v>
          </cell>
        </row>
        <row r="1429">
          <cell r="A1429">
            <v>43060</v>
          </cell>
          <cell r="B1429">
            <v>137</v>
          </cell>
          <cell r="C1429">
            <v>0</v>
          </cell>
          <cell r="D1429">
            <v>33492.1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2330.3000000000002</v>
          </cell>
          <cell r="L1429">
            <v>2460.6</v>
          </cell>
          <cell r="M1429">
            <v>2780.3000000000006</v>
          </cell>
          <cell r="N1429">
            <v>0</v>
          </cell>
          <cell r="O1429">
            <v>0</v>
          </cell>
          <cell r="P1429">
            <v>2460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10600.1</v>
          </cell>
          <cell r="W1429">
            <v>0</v>
          </cell>
          <cell r="X1429">
            <v>0</v>
          </cell>
          <cell r="Y1429">
            <v>1.7962520360015333E-11</v>
          </cell>
          <cell r="Z1429">
            <v>0</v>
          </cell>
          <cell r="AA1429">
            <v>0</v>
          </cell>
          <cell r="AB1429">
            <v>4050</v>
          </cell>
          <cell r="AC1429">
            <v>0</v>
          </cell>
          <cell r="AD1429">
            <v>0</v>
          </cell>
          <cell r="AE1429">
            <v>3730</v>
          </cell>
          <cell r="AF1429">
            <v>0</v>
          </cell>
          <cell r="AG1429">
            <v>0</v>
          </cell>
          <cell r="AH1429">
            <v>2000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0</v>
          </cell>
          <cell r="AO1429">
            <v>0</v>
          </cell>
          <cell r="AP1429">
            <v>0</v>
          </cell>
          <cell r="AQ1429">
            <v>800</v>
          </cell>
          <cell r="AR1429">
            <v>0</v>
          </cell>
          <cell r="AS1429">
            <v>0</v>
          </cell>
          <cell r="AT1429">
            <v>0</v>
          </cell>
        </row>
        <row r="1430">
          <cell r="A1430">
            <v>43061</v>
          </cell>
          <cell r="B1430">
            <v>34</v>
          </cell>
          <cell r="C1430">
            <v>0</v>
          </cell>
          <cell r="D1430">
            <v>33526.1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1382.4</v>
          </cell>
          <cell r="L1430">
            <v>2048</v>
          </cell>
          <cell r="M1430">
            <v>2114.7000000000007</v>
          </cell>
          <cell r="N1430">
            <v>0</v>
          </cell>
          <cell r="O1430">
            <v>0</v>
          </cell>
          <cell r="P1430">
            <v>2460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10600.1</v>
          </cell>
          <cell r="W1430">
            <v>0</v>
          </cell>
          <cell r="X1430">
            <v>0</v>
          </cell>
          <cell r="Y1430">
            <v>1.7962520360015333E-11</v>
          </cell>
          <cell r="Z1430">
            <v>0</v>
          </cell>
          <cell r="AA1430">
            <v>0</v>
          </cell>
          <cell r="AB1430">
            <v>4050</v>
          </cell>
          <cell r="AC1430">
            <v>0</v>
          </cell>
          <cell r="AD1430">
            <v>0</v>
          </cell>
          <cell r="AE1430">
            <v>3730</v>
          </cell>
          <cell r="AF1430">
            <v>0</v>
          </cell>
          <cell r="AG1430">
            <v>0</v>
          </cell>
          <cell r="AH1430">
            <v>2000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0</v>
          </cell>
          <cell r="AO1430">
            <v>0</v>
          </cell>
          <cell r="AP1430">
            <v>0</v>
          </cell>
          <cell r="AQ1430">
            <v>800</v>
          </cell>
          <cell r="AR1430">
            <v>0</v>
          </cell>
          <cell r="AS1430">
            <v>0</v>
          </cell>
          <cell r="AT1430">
            <v>0</v>
          </cell>
        </row>
        <row r="1431">
          <cell r="A1431">
            <v>43062</v>
          </cell>
          <cell r="B1431">
            <v>30</v>
          </cell>
          <cell r="C1431">
            <v>0</v>
          </cell>
          <cell r="D1431">
            <v>33556.1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1064.7</v>
          </cell>
          <cell r="L1431">
            <v>1382.4</v>
          </cell>
          <cell r="M1431">
            <v>1797.0000000000005</v>
          </cell>
          <cell r="N1431">
            <v>0</v>
          </cell>
          <cell r="O1431">
            <v>0</v>
          </cell>
          <cell r="P1431">
            <v>2460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10600.1</v>
          </cell>
          <cell r="W1431">
            <v>0</v>
          </cell>
          <cell r="X1431">
            <v>0</v>
          </cell>
          <cell r="Y1431">
            <v>1.7962520360015333E-11</v>
          </cell>
          <cell r="Z1431">
            <v>0</v>
          </cell>
          <cell r="AA1431">
            <v>0</v>
          </cell>
          <cell r="AB1431">
            <v>4050</v>
          </cell>
          <cell r="AC1431">
            <v>0</v>
          </cell>
          <cell r="AD1431">
            <v>0</v>
          </cell>
          <cell r="AE1431">
            <v>3730</v>
          </cell>
          <cell r="AF1431">
            <v>0</v>
          </cell>
          <cell r="AG1431">
            <v>0</v>
          </cell>
          <cell r="AH1431">
            <v>2000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P1431">
            <v>0</v>
          </cell>
          <cell r="AQ1431">
            <v>800</v>
          </cell>
          <cell r="AR1431">
            <v>0</v>
          </cell>
          <cell r="AS1431">
            <v>0</v>
          </cell>
          <cell r="AT1431">
            <v>0</v>
          </cell>
        </row>
        <row r="1432">
          <cell r="A1432">
            <v>43063</v>
          </cell>
          <cell r="B1432">
            <v>0</v>
          </cell>
          <cell r="C1432">
            <v>0</v>
          </cell>
          <cell r="D1432">
            <v>33556.1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999.9</v>
          </cell>
          <cell r="L1432">
            <v>1214.7</v>
          </cell>
          <cell r="M1432">
            <v>1582.2000000000005</v>
          </cell>
          <cell r="N1432">
            <v>0</v>
          </cell>
          <cell r="O1432">
            <v>0</v>
          </cell>
          <cell r="P1432">
            <v>2460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10600.1</v>
          </cell>
          <cell r="W1432">
            <v>0</v>
          </cell>
          <cell r="X1432">
            <v>0</v>
          </cell>
          <cell r="Y1432">
            <v>1.7962520360015333E-11</v>
          </cell>
          <cell r="Z1432">
            <v>0</v>
          </cell>
          <cell r="AA1432">
            <v>0</v>
          </cell>
          <cell r="AB1432">
            <v>4050</v>
          </cell>
          <cell r="AC1432">
            <v>0</v>
          </cell>
          <cell r="AD1432">
            <v>0</v>
          </cell>
          <cell r="AE1432">
            <v>3730</v>
          </cell>
          <cell r="AF1432">
            <v>0</v>
          </cell>
          <cell r="AG1432">
            <v>0</v>
          </cell>
          <cell r="AH1432">
            <v>2000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P1432">
            <v>0</v>
          </cell>
          <cell r="AQ1432">
            <v>800</v>
          </cell>
          <cell r="AR1432">
            <v>0</v>
          </cell>
          <cell r="AS1432">
            <v>0</v>
          </cell>
          <cell r="AT1432">
            <v>0</v>
          </cell>
        </row>
        <row r="1433">
          <cell r="A1433">
            <v>43066</v>
          </cell>
          <cell r="B1433">
            <v>31</v>
          </cell>
          <cell r="C1433">
            <v>0</v>
          </cell>
          <cell r="D1433">
            <v>33587.1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750</v>
          </cell>
          <cell r="L1433">
            <v>1299.9000000000001</v>
          </cell>
          <cell r="M1433">
            <v>1032.3000000000006</v>
          </cell>
          <cell r="N1433">
            <v>0</v>
          </cell>
          <cell r="O1433">
            <v>0</v>
          </cell>
          <cell r="P1433">
            <v>2460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900</v>
          </cell>
          <cell r="V1433">
            <v>9700.1</v>
          </cell>
          <cell r="W1433">
            <v>0</v>
          </cell>
          <cell r="X1433">
            <v>0</v>
          </cell>
          <cell r="Y1433">
            <v>1.7962520360015333E-11</v>
          </cell>
          <cell r="Z1433">
            <v>0</v>
          </cell>
          <cell r="AA1433">
            <v>0</v>
          </cell>
          <cell r="AB1433">
            <v>4050</v>
          </cell>
          <cell r="AC1433">
            <v>0</v>
          </cell>
          <cell r="AD1433">
            <v>0</v>
          </cell>
          <cell r="AE1433">
            <v>3730</v>
          </cell>
          <cell r="AF1433">
            <v>0</v>
          </cell>
          <cell r="AG1433">
            <v>0</v>
          </cell>
          <cell r="AH1433">
            <v>2000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  <cell r="AO1433">
            <v>0</v>
          </cell>
          <cell r="AP1433">
            <v>0</v>
          </cell>
          <cell r="AQ1433">
            <v>800</v>
          </cell>
          <cell r="AR1433">
            <v>0</v>
          </cell>
          <cell r="AS1433">
            <v>0</v>
          </cell>
          <cell r="AT1433">
            <v>0</v>
          </cell>
        </row>
        <row r="1434">
          <cell r="A1434">
            <v>43067</v>
          </cell>
          <cell r="B1434">
            <v>0</v>
          </cell>
          <cell r="C1434">
            <v>0</v>
          </cell>
          <cell r="D1434">
            <v>33587.1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1350</v>
          </cell>
          <cell r="L1434">
            <v>1032.3</v>
          </cell>
          <cell r="M1434">
            <v>1350.0000000000007</v>
          </cell>
          <cell r="N1434">
            <v>0</v>
          </cell>
          <cell r="O1434">
            <v>0</v>
          </cell>
          <cell r="P1434">
            <v>2460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9700.1</v>
          </cell>
          <cell r="W1434">
            <v>0</v>
          </cell>
          <cell r="X1434">
            <v>0</v>
          </cell>
          <cell r="Y1434">
            <v>1.7962520360015333E-11</v>
          </cell>
          <cell r="Z1434">
            <v>0</v>
          </cell>
          <cell r="AA1434">
            <v>0</v>
          </cell>
          <cell r="AB1434">
            <v>4050</v>
          </cell>
          <cell r="AC1434">
            <v>0</v>
          </cell>
          <cell r="AD1434">
            <v>0</v>
          </cell>
          <cell r="AE1434">
            <v>3730</v>
          </cell>
          <cell r="AF1434">
            <v>0</v>
          </cell>
          <cell r="AG1434">
            <v>0</v>
          </cell>
          <cell r="AH1434">
            <v>2000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0</v>
          </cell>
          <cell r="AO1434">
            <v>0</v>
          </cell>
          <cell r="AP1434">
            <v>0</v>
          </cell>
          <cell r="AQ1434">
            <v>800</v>
          </cell>
          <cell r="AR1434">
            <v>0</v>
          </cell>
          <cell r="AS1434">
            <v>0</v>
          </cell>
          <cell r="AT1434">
            <v>0</v>
          </cell>
        </row>
        <row r="1435">
          <cell r="A1435">
            <v>43068</v>
          </cell>
          <cell r="B1435">
            <v>30</v>
          </cell>
          <cell r="C1435">
            <v>0</v>
          </cell>
          <cell r="D1435">
            <v>33617.1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1240.5999999999999</v>
          </cell>
          <cell r="L1435">
            <v>1350</v>
          </cell>
          <cell r="M1435">
            <v>1240.6000000000004</v>
          </cell>
          <cell r="N1435">
            <v>0</v>
          </cell>
          <cell r="O1435">
            <v>0</v>
          </cell>
          <cell r="P1435">
            <v>2460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9700.1</v>
          </cell>
          <cell r="W1435">
            <v>0</v>
          </cell>
          <cell r="X1435">
            <v>0</v>
          </cell>
          <cell r="Y1435">
            <v>1.7962520360015333E-11</v>
          </cell>
          <cell r="Z1435">
            <v>0</v>
          </cell>
          <cell r="AA1435">
            <v>0</v>
          </cell>
          <cell r="AB1435">
            <v>4050</v>
          </cell>
          <cell r="AC1435">
            <v>0</v>
          </cell>
          <cell r="AD1435">
            <v>0</v>
          </cell>
          <cell r="AE1435">
            <v>3730</v>
          </cell>
          <cell r="AF1435">
            <v>0</v>
          </cell>
          <cell r="AG1435">
            <v>0</v>
          </cell>
          <cell r="AH1435">
            <v>2000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0</v>
          </cell>
          <cell r="AO1435">
            <v>400</v>
          </cell>
          <cell r="AP1435">
            <v>0</v>
          </cell>
          <cell r="AQ1435">
            <v>1200</v>
          </cell>
          <cell r="AR1435">
            <v>0</v>
          </cell>
          <cell r="AS1435">
            <v>0</v>
          </cell>
          <cell r="AT1435">
            <v>0</v>
          </cell>
        </row>
        <row r="1436">
          <cell r="A1436">
            <v>43069</v>
          </cell>
          <cell r="B1436">
            <v>30</v>
          </cell>
          <cell r="C1436">
            <v>0</v>
          </cell>
          <cell r="D1436">
            <v>33647.1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1310</v>
          </cell>
          <cell r="L1436">
            <v>1240.5999999999999</v>
          </cell>
          <cell r="M1436">
            <v>1310.0000000000005</v>
          </cell>
          <cell r="N1436">
            <v>0</v>
          </cell>
          <cell r="O1436">
            <v>0</v>
          </cell>
          <cell r="P1436">
            <v>2460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9700.1</v>
          </cell>
          <cell r="W1436">
            <v>0</v>
          </cell>
          <cell r="X1436">
            <v>0</v>
          </cell>
          <cell r="Y1436">
            <v>1.7962520360015333E-11</v>
          </cell>
          <cell r="Z1436">
            <v>0</v>
          </cell>
          <cell r="AA1436">
            <v>0</v>
          </cell>
          <cell r="AB1436">
            <v>4050</v>
          </cell>
          <cell r="AC1436">
            <v>0</v>
          </cell>
          <cell r="AD1436">
            <v>0</v>
          </cell>
          <cell r="AE1436">
            <v>3730</v>
          </cell>
          <cell r="AF1436">
            <v>0</v>
          </cell>
          <cell r="AG1436">
            <v>0</v>
          </cell>
          <cell r="AH1436">
            <v>2000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  <cell r="AO1436">
            <v>0</v>
          </cell>
          <cell r="AP1436">
            <v>0</v>
          </cell>
          <cell r="AQ1436">
            <v>1200</v>
          </cell>
          <cell r="AR1436">
            <v>0</v>
          </cell>
          <cell r="AS1436">
            <v>0</v>
          </cell>
          <cell r="AT1436">
            <v>0</v>
          </cell>
        </row>
        <row r="1437">
          <cell r="A1437">
            <v>43070</v>
          </cell>
          <cell r="B1437">
            <v>0</v>
          </cell>
          <cell r="C1437">
            <v>0</v>
          </cell>
          <cell r="D1437">
            <v>33647.1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1310</v>
          </cell>
          <cell r="M1437">
            <v>0</v>
          </cell>
          <cell r="N1437">
            <v>2150</v>
          </cell>
          <cell r="O1437">
            <v>0</v>
          </cell>
          <cell r="P1437">
            <v>4610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600</v>
          </cell>
          <cell r="V1437">
            <v>9100.1</v>
          </cell>
          <cell r="W1437">
            <v>0</v>
          </cell>
          <cell r="X1437">
            <v>0</v>
          </cell>
          <cell r="Y1437">
            <v>1.7962520360015333E-11</v>
          </cell>
          <cell r="Z1437">
            <v>0</v>
          </cell>
          <cell r="AA1437">
            <v>0</v>
          </cell>
          <cell r="AB1437">
            <v>4050</v>
          </cell>
          <cell r="AC1437">
            <v>0</v>
          </cell>
          <cell r="AD1437">
            <v>0</v>
          </cell>
          <cell r="AE1437">
            <v>3730</v>
          </cell>
          <cell r="AF1437">
            <v>0</v>
          </cell>
          <cell r="AG1437">
            <v>0</v>
          </cell>
          <cell r="AH1437">
            <v>2000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P1437">
            <v>0</v>
          </cell>
          <cell r="AQ1437">
            <v>1200</v>
          </cell>
          <cell r="AR1437">
            <v>0</v>
          </cell>
          <cell r="AS1437">
            <v>0</v>
          </cell>
          <cell r="AT1437">
            <v>0</v>
          </cell>
        </row>
        <row r="1438">
          <cell r="A1438">
            <v>43073</v>
          </cell>
          <cell r="B1438">
            <v>30</v>
          </cell>
          <cell r="C1438">
            <v>100</v>
          </cell>
          <cell r="D1438">
            <v>33577.1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2450</v>
          </cell>
          <cell r="O1438">
            <v>2150</v>
          </cell>
          <cell r="P1438">
            <v>4910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9100.1</v>
          </cell>
          <cell r="W1438">
            <v>0</v>
          </cell>
          <cell r="X1438">
            <v>0</v>
          </cell>
          <cell r="Y1438">
            <v>1.7962520360015333E-11</v>
          </cell>
          <cell r="Z1438">
            <v>0</v>
          </cell>
          <cell r="AA1438">
            <v>0</v>
          </cell>
          <cell r="AB1438">
            <v>4050</v>
          </cell>
          <cell r="AC1438">
            <v>0</v>
          </cell>
          <cell r="AD1438">
            <v>0</v>
          </cell>
          <cell r="AE1438">
            <v>3730</v>
          </cell>
          <cell r="AF1438">
            <v>0</v>
          </cell>
          <cell r="AG1438">
            <v>0</v>
          </cell>
          <cell r="AH1438">
            <v>2000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P1438">
            <v>0</v>
          </cell>
          <cell r="AQ1438">
            <v>1200</v>
          </cell>
          <cell r="AR1438">
            <v>0</v>
          </cell>
          <cell r="AS1438">
            <v>0</v>
          </cell>
          <cell r="AT1438">
            <v>0</v>
          </cell>
        </row>
        <row r="1439">
          <cell r="A1439">
            <v>43074</v>
          </cell>
          <cell r="B1439">
            <v>0</v>
          </cell>
          <cell r="C1439">
            <v>1237</v>
          </cell>
          <cell r="D1439">
            <v>32340.1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1250.0999999999999</v>
          </cell>
          <cell r="O1439">
            <v>2450</v>
          </cell>
          <cell r="P1439">
            <v>3710.1000000000004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9100.1</v>
          </cell>
          <cell r="W1439">
            <v>0</v>
          </cell>
          <cell r="X1439">
            <v>0</v>
          </cell>
          <cell r="Y1439">
            <v>1.7962520360015333E-11</v>
          </cell>
          <cell r="Z1439">
            <v>0</v>
          </cell>
          <cell r="AA1439">
            <v>0</v>
          </cell>
          <cell r="AB1439">
            <v>4050</v>
          </cell>
          <cell r="AC1439">
            <v>0</v>
          </cell>
          <cell r="AD1439">
            <v>0</v>
          </cell>
          <cell r="AE1439">
            <v>3730</v>
          </cell>
          <cell r="AF1439">
            <v>0</v>
          </cell>
          <cell r="AG1439">
            <v>0</v>
          </cell>
          <cell r="AH1439">
            <v>2000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0</v>
          </cell>
          <cell r="AO1439">
            <v>0</v>
          </cell>
          <cell r="AP1439">
            <v>0</v>
          </cell>
          <cell r="AQ1439">
            <v>1200</v>
          </cell>
          <cell r="AR1439">
            <v>0</v>
          </cell>
          <cell r="AS1439">
            <v>0</v>
          </cell>
          <cell r="AT1439">
            <v>0</v>
          </cell>
        </row>
        <row r="1440">
          <cell r="A1440">
            <v>43075</v>
          </cell>
          <cell r="B1440">
            <v>30</v>
          </cell>
          <cell r="C1440">
            <v>0</v>
          </cell>
          <cell r="D1440">
            <v>32370.1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1450</v>
          </cell>
          <cell r="O1440">
            <v>1250.0999999999999</v>
          </cell>
          <cell r="P1440">
            <v>3910.0000000000005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9100.1</v>
          </cell>
          <cell r="W1440">
            <v>0</v>
          </cell>
          <cell r="X1440">
            <v>0</v>
          </cell>
          <cell r="Y1440">
            <v>1.7962520360015333E-11</v>
          </cell>
          <cell r="Z1440">
            <v>0</v>
          </cell>
          <cell r="AA1440">
            <v>0</v>
          </cell>
          <cell r="AB1440">
            <v>4050</v>
          </cell>
          <cell r="AC1440">
            <v>0</v>
          </cell>
          <cell r="AD1440">
            <v>0</v>
          </cell>
          <cell r="AE1440">
            <v>3730</v>
          </cell>
          <cell r="AF1440">
            <v>0</v>
          </cell>
          <cell r="AG1440">
            <v>0</v>
          </cell>
          <cell r="AH1440">
            <v>2000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1200</v>
          </cell>
          <cell r="AR1440">
            <v>0</v>
          </cell>
          <cell r="AS1440">
            <v>0</v>
          </cell>
          <cell r="AT1440">
            <v>0</v>
          </cell>
        </row>
        <row r="1441">
          <cell r="A1441">
            <v>43076</v>
          </cell>
          <cell r="B1441">
            <v>45</v>
          </cell>
          <cell r="C1441">
            <v>1220.1999999999998</v>
          </cell>
          <cell r="D1441">
            <v>31194.899999999998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800</v>
          </cell>
          <cell r="O1441">
            <v>1450</v>
          </cell>
          <cell r="P1441">
            <v>3260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200</v>
          </cell>
          <cell r="V1441">
            <v>8900.1</v>
          </cell>
          <cell r="W1441">
            <v>0</v>
          </cell>
          <cell r="X1441">
            <v>0</v>
          </cell>
          <cell r="Y1441">
            <v>1.7962520360015333E-11</v>
          </cell>
          <cell r="Z1441">
            <v>0</v>
          </cell>
          <cell r="AA1441">
            <v>0</v>
          </cell>
          <cell r="AB1441">
            <v>4050</v>
          </cell>
          <cell r="AC1441">
            <v>0</v>
          </cell>
          <cell r="AD1441">
            <v>0</v>
          </cell>
          <cell r="AE1441">
            <v>3730</v>
          </cell>
          <cell r="AF1441">
            <v>0</v>
          </cell>
          <cell r="AG1441">
            <v>0</v>
          </cell>
          <cell r="AH1441">
            <v>2000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1200</v>
          </cell>
          <cell r="AR1441">
            <v>0</v>
          </cell>
          <cell r="AS1441">
            <v>0</v>
          </cell>
          <cell r="AT1441">
            <v>0</v>
          </cell>
        </row>
        <row r="1442">
          <cell r="A1442">
            <v>43077</v>
          </cell>
          <cell r="B1442">
            <v>0</v>
          </cell>
          <cell r="C1442">
            <v>0</v>
          </cell>
          <cell r="D1442">
            <v>31194.899999999998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3260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8900.1</v>
          </cell>
          <cell r="W1442">
            <v>0</v>
          </cell>
          <cell r="X1442">
            <v>0</v>
          </cell>
          <cell r="Y1442">
            <v>1.7962520360015333E-11</v>
          </cell>
          <cell r="Z1442">
            <v>0</v>
          </cell>
          <cell r="AA1442">
            <v>0</v>
          </cell>
          <cell r="AB1442">
            <v>4050</v>
          </cell>
          <cell r="AC1442">
            <v>0</v>
          </cell>
          <cell r="AD1442">
            <v>0</v>
          </cell>
          <cell r="AE1442">
            <v>3730</v>
          </cell>
          <cell r="AF1442">
            <v>0</v>
          </cell>
          <cell r="AG1442">
            <v>0</v>
          </cell>
          <cell r="AH1442">
            <v>2000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  <cell r="AO1442">
            <v>0</v>
          </cell>
          <cell r="AP1442">
            <v>0</v>
          </cell>
          <cell r="AQ1442">
            <v>1200</v>
          </cell>
          <cell r="AR1442">
            <v>0</v>
          </cell>
          <cell r="AS1442">
            <v>0</v>
          </cell>
          <cell r="AT1442">
            <v>0</v>
          </cell>
        </row>
        <row r="1443">
          <cell r="A1443">
            <v>43080</v>
          </cell>
          <cell r="B1443">
            <v>44.9</v>
          </cell>
          <cell r="C1443">
            <v>0</v>
          </cell>
          <cell r="D1443">
            <v>31239.8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800</v>
          </cell>
          <cell r="P1443">
            <v>2460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8900.1</v>
          </cell>
          <cell r="W1443">
            <v>0</v>
          </cell>
          <cell r="X1443">
            <v>0</v>
          </cell>
          <cell r="Y1443">
            <v>1.7962520360015333E-11</v>
          </cell>
          <cell r="Z1443">
            <v>0</v>
          </cell>
          <cell r="AA1443">
            <v>0</v>
          </cell>
          <cell r="AB1443">
            <v>4050</v>
          </cell>
          <cell r="AC1443">
            <v>0</v>
          </cell>
          <cell r="AD1443">
            <v>0</v>
          </cell>
          <cell r="AE1443">
            <v>3730</v>
          </cell>
          <cell r="AF1443">
            <v>0</v>
          </cell>
          <cell r="AG1443">
            <v>0</v>
          </cell>
          <cell r="AH1443">
            <v>2000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1200</v>
          </cell>
          <cell r="AR1443">
            <v>0</v>
          </cell>
          <cell r="AS1443">
            <v>0</v>
          </cell>
          <cell r="AT1443">
            <v>0</v>
          </cell>
        </row>
        <row r="1444">
          <cell r="A1444">
            <v>43081</v>
          </cell>
          <cell r="B1444">
            <v>100</v>
          </cell>
          <cell r="C1444">
            <v>1160.9000000000001</v>
          </cell>
          <cell r="D1444">
            <v>30178.899999999998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1500</v>
          </cell>
          <cell r="L1444">
            <v>0</v>
          </cell>
          <cell r="M1444">
            <v>1500</v>
          </cell>
          <cell r="N1444">
            <v>0</v>
          </cell>
          <cell r="O1444">
            <v>0</v>
          </cell>
          <cell r="P1444">
            <v>2460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8900.1</v>
          </cell>
          <cell r="W1444">
            <v>0</v>
          </cell>
          <cell r="X1444">
            <v>0</v>
          </cell>
          <cell r="Y1444">
            <v>1.7962520360015333E-11</v>
          </cell>
          <cell r="Z1444">
            <v>0</v>
          </cell>
          <cell r="AA1444">
            <v>0</v>
          </cell>
          <cell r="AB1444">
            <v>4050</v>
          </cell>
          <cell r="AC1444">
            <v>0</v>
          </cell>
          <cell r="AD1444">
            <v>0</v>
          </cell>
          <cell r="AE1444">
            <v>3730</v>
          </cell>
          <cell r="AF1444">
            <v>0</v>
          </cell>
          <cell r="AG1444">
            <v>0</v>
          </cell>
          <cell r="AH1444">
            <v>2000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0</v>
          </cell>
          <cell r="AO1444">
            <v>0</v>
          </cell>
          <cell r="AP1444">
            <v>200</v>
          </cell>
          <cell r="AQ1444">
            <v>1000</v>
          </cell>
          <cell r="AR1444">
            <v>0</v>
          </cell>
          <cell r="AS1444">
            <v>0</v>
          </cell>
          <cell r="AT1444">
            <v>0</v>
          </cell>
        </row>
        <row r="1445">
          <cell r="A1445">
            <v>43082</v>
          </cell>
          <cell r="B1445">
            <v>145</v>
          </cell>
          <cell r="C1445">
            <v>0</v>
          </cell>
          <cell r="D1445">
            <v>30323.899999999998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2199.9</v>
          </cell>
          <cell r="L1445">
            <v>1500</v>
          </cell>
          <cell r="M1445">
            <v>2199.9</v>
          </cell>
          <cell r="N1445">
            <v>0</v>
          </cell>
          <cell r="O1445">
            <v>0</v>
          </cell>
          <cell r="P1445">
            <v>2460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8900.1</v>
          </cell>
          <cell r="W1445">
            <v>0</v>
          </cell>
          <cell r="X1445">
            <v>0</v>
          </cell>
          <cell r="Y1445">
            <v>1.7962520360015333E-11</v>
          </cell>
          <cell r="Z1445">
            <v>0</v>
          </cell>
          <cell r="AA1445">
            <v>0</v>
          </cell>
          <cell r="AB1445">
            <v>4050</v>
          </cell>
          <cell r="AC1445">
            <v>0</v>
          </cell>
          <cell r="AD1445">
            <v>0</v>
          </cell>
          <cell r="AE1445">
            <v>3730</v>
          </cell>
          <cell r="AF1445">
            <v>0</v>
          </cell>
          <cell r="AG1445">
            <v>0</v>
          </cell>
          <cell r="AH1445">
            <v>2000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0</v>
          </cell>
          <cell r="AO1445">
            <v>0</v>
          </cell>
          <cell r="AP1445">
            <v>0</v>
          </cell>
          <cell r="AQ1445">
            <v>1000</v>
          </cell>
          <cell r="AR1445">
            <v>0</v>
          </cell>
          <cell r="AS1445">
            <v>0</v>
          </cell>
          <cell r="AT1445">
            <v>0</v>
          </cell>
        </row>
        <row r="1446">
          <cell r="A1446">
            <v>43083</v>
          </cell>
          <cell r="B1446">
            <v>365</v>
          </cell>
          <cell r="C1446">
            <v>200</v>
          </cell>
          <cell r="D1446">
            <v>30488.899999999998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3000</v>
          </cell>
          <cell r="L1446">
            <v>2199.9</v>
          </cell>
          <cell r="M1446">
            <v>2999.9999999999995</v>
          </cell>
          <cell r="N1446">
            <v>0</v>
          </cell>
          <cell r="O1446">
            <v>0</v>
          </cell>
          <cell r="P1446">
            <v>2460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8900.1</v>
          </cell>
          <cell r="W1446">
            <v>0</v>
          </cell>
          <cell r="X1446">
            <v>0</v>
          </cell>
          <cell r="Y1446">
            <v>1.7962520360015333E-11</v>
          </cell>
          <cell r="Z1446">
            <v>0</v>
          </cell>
          <cell r="AA1446">
            <v>0</v>
          </cell>
          <cell r="AB1446">
            <v>4050</v>
          </cell>
          <cell r="AC1446">
            <v>0</v>
          </cell>
          <cell r="AD1446">
            <v>0</v>
          </cell>
          <cell r="AE1446">
            <v>3730</v>
          </cell>
          <cell r="AF1446">
            <v>0</v>
          </cell>
          <cell r="AG1446">
            <v>0</v>
          </cell>
          <cell r="AH1446">
            <v>2000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0</v>
          </cell>
          <cell r="AO1446">
            <v>0</v>
          </cell>
          <cell r="AP1446">
            <v>0</v>
          </cell>
          <cell r="AQ1446">
            <v>1000</v>
          </cell>
          <cell r="AR1446">
            <v>0</v>
          </cell>
          <cell r="AS1446">
            <v>0</v>
          </cell>
          <cell r="AT1446">
            <v>0</v>
          </cell>
        </row>
        <row r="1447">
          <cell r="A1447">
            <v>43084</v>
          </cell>
          <cell r="B1447">
            <v>200</v>
          </cell>
          <cell r="C1447">
            <v>0</v>
          </cell>
          <cell r="D1447">
            <v>30688.899999999998</v>
          </cell>
          <cell r="E1447">
            <v>835</v>
          </cell>
          <cell r="F1447">
            <v>0</v>
          </cell>
          <cell r="G1447">
            <v>835</v>
          </cell>
          <cell r="H1447">
            <v>0</v>
          </cell>
          <cell r="I1447">
            <v>0</v>
          </cell>
          <cell r="J1447">
            <v>0</v>
          </cell>
          <cell r="K1447">
            <v>2222.8000000000002</v>
          </cell>
          <cell r="L1447">
            <v>3000</v>
          </cell>
          <cell r="M1447">
            <v>2222.7999999999993</v>
          </cell>
          <cell r="N1447">
            <v>0</v>
          </cell>
          <cell r="O1447">
            <v>0</v>
          </cell>
          <cell r="P1447">
            <v>2460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8900.1</v>
          </cell>
          <cell r="W1447">
            <v>0</v>
          </cell>
          <cell r="X1447">
            <v>0</v>
          </cell>
          <cell r="Y1447">
            <v>1.7962520360015333E-11</v>
          </cell>
          <cell r="Z1447">
            <v>0</v>
          </cell>
          <cell r="AA1447">
            <v>0</v>
          </cell>
          <cell r="AB1447">
            <v>4050</v>
          </cell>
          <cell r="AC1447">
            <v>0</v>
          </cell>
          <cell r="AD1447">
            <v>0</v>
          </cell>
          <cell r="AE1447">
            <v>3730</v>
          </cell>
          <cell r="AF1447">
            <v>0</v>
          </cell>
          <cell r="AG1447">
            <v>0</v>
          </cell>
          <cell r="AH1447">
            <v>2000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1000</v>
          </cell>
          <cell r="AR1447">
            <v>0</v>
          </cell>
          <cell r="AS1447">
            <v>0</v>
          </cell>
          <cell r="AT1447">
            <v>0</v>
          </cell>
        </row>
        <row r="1448">
          <cell r="A1448">
            <v>43087</v>
          </cell>
          <cell r="B1448">
            <v>30</v>
          </cell>
          <cell r="C1448">
            <v>50</v>
          </cell>
          <cell r="D1448">
            <v>30668.899999999998</v>
          </cell>
          <cell r="E1448">
            <v>0</v>
          </cell>
          <cell r="F1448">
            <v>0</v>
          </cell>
          <cell r="G1448">
            <v>835</v>
          </cell>
          <cell r="H1448">
            <v>0</v>
          </cell>
          <cell r="I1448">
            <v>0</v>
          </cell>
          <cell r="J1448">
            <v>0</v>
          </cell>
          <cell r="K1448">
            <v>1033.9000000000001</v>
          </cell>
          <cell r="L1448">
            <v>2222.8000000000002</v>
          </cell>
          <cell r="M1448">
            <v>1033.8999999999992</v>
          </cell>
          <cell r="N1448">
            <v>0</v>
          </cell>
          <cell r="O1448">
            <v>200</v>
          </cell>
          <cell r="P1448">
            <v>2260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8900.1</v>
          </cell>
          <cell r="W1448">
            <v>0</v>
          </cell>
          <cell r="X1448">
            <v>0</v>
          </cell>
          <cell r="Y1448">
            <v>1.7962520360015333E-11</v>
          </cell>
          <cell r="Z1448">
            <v>0</v>
          </cell>
          <cell r="AA1448">
            <v>0</v>
          </cell>
          <cell r="AB1448">
            <v>4050</v>
          </cell>
          <cell r="AC1448">
            <v>0</v>
          </cell>
          <cell r="AD1448">
            <v>0</v>
          </cell>
          <cell r="AE1448">
            <v>3730</v>
          </cell>
          <cell r="AF1448">
            <v>0</v>
          </cell>
          <cell r="AG1448">
            <v>0</v>
          </cell>
          <cell r="AH1448">
            <v>2000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P1448">
            <v>0</v>
          </cell>
          <cell r="AQ1448">
            <v>1000</v>
          </cell>
          <cell r="AR1448">
            <v>0</v>
          </cell>
          <cell r="AS1448">
            <v>0</v>
          </cell>
          <cell r="AT1448">
            <v>0</v>
          </cell>
        </row>
        <row r="1449">
          <cell r="A1449">
            <v>43088</v>
          </cell>
          <cell r="B1449">
            <v>0</v>
          </cell>
          <cell r="C1449">
            <v>0</v>
          </cell>
          <cell r="D1449">
            <v>30668.899999999998</v>
          </cell>
          <cell r="E1449">
            <v>0</v>
          </cell>
          <cell r="F1449">
            <v>0</v>
          </cell>
          <cell r="G1449">
            <v>835</v>
          </cell>
          <cell r="H1449">
            <v>0</v>
          </cell>
          <cell r="I1449">
            <v>0</v>
          </cell>
          <cell r="J1449">
            <v>0</v>
          </cell>
          <cell r="K1449">
            <v>700.1</v>
          </cell>
          <cell r="L1449">
            <v>1033.9000000000001</v>
          </cell>
          <cell r="M1449">
            <v>700.099999999999</v>
          </cell>
          <cell r="N1449">
            <v>0</v>
          </cell>
          <cell r="O1449">
            <v>0</v>
          </cell>
          <cell r="P1449">
            <v>2260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8900.1</v>
          </cell>
          <cell r="W1449">
            <v>0</v>
          </cell>
          <cell r="X1449">
            <v>0</v>
          </cell>
          <cell r="Y1449">
            <v>1.7962520360015333E-11</v>
          </cell>
          <cell r="Z1449">
            <v>0</v>
          </cell>
          <cell r="AA1449">
            <v>0</v>
          </cell>
          <cell r="AB1449">
            <v>4050</v>
          </cell>
          <cell r="AC1449">
            <v>0</v>
          </cell>
          <cell r="AD1449">
            <v>0</v>
          </cell>
          <cell r="AE1449">
            <v>3730</v>
          </cell>
          <cell r="AF1449">
            <v>0</v>
          </cell>
          <cell r="AG1449">
            <v>200</v>
          </cell>
          <cell r="AH1449">
            <v>1800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0</v>
          </cell>
          <cell r="AO1449">
            <v>0</v>
          </cell>
          <cell r="AP1449">
            <v>200</v>
          </cell>
          <cell r="AQ1449">
            <v>800</v>
          </cell>
          <cell r="AR1449">
            <v>0</v>
          </cell>
          <cell r="AS1449">
            <v>0</v>
          </cell>
          <cell r="AT1449">
            <v>0</v>
          </cell>
        </row>
        <row r="1450">
          <cell r="A1450">
            <v>43089</v>
          </cell>
          <cell r="B1450">
            <v>45</v>
          </cell>
          <cell r="C1450">
            <v>0</v>
          </cell>
          <cell r="D1450">
            <v>30713.899999999998</v>
          </cell>
          <cell r="E1450">
            <v>0</v>
          </cell>
          <cell r="F1450">
            <v>0</v>
          </cell>
          <cell r="G1450">
            <v>835</v>
          </cell>
          <cell r="H1450">
            <v>0</v>
          </cell>
          <cell r="I1450">
            <v>0</v>
          </cell>
          <cell r="J1450">
            <v>0</v>
          </cell>
          <cell r="K1450">
            <v>322.39999999999998</v>
          </cell>
          <cell r="L1450">
            <v>700.1</v>
          </cell>
          <cell r="M1450">
            <v>322.39999999999895</v>
          </cell>
          <cell r="N1450">
            <v>0</v>
          </cell>
          <cell r="O1450">
            <v>0</v>
          </cell>
          <cell r="P1450">
            <v>2260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8900.1</v>
          </cell>
          <cell r="W1450">
            <v>0</v>
          </cell>
          <cell r="X1450">
            <v>0</v>
          </cell>
          <cell r="Y1450">
            <v>1.7962520360015333E-11</v>
          </cell>
          <cell r="Z1450">
            <v>0</v>
          </cell>
          <cell r="AA1450">
            <v>0</v>
          </cell>
          <cell r="AB1450">
            <v>4050</v>
          </cell>
          <cell r="AC1450">
            <v>0</v>
          </cell>
          <cell r="AD1450">
            <v>0</v>
          </cell>
          <cell r="AE1450">
            <v>3730</v>
          </cell>
          <cell r="AF1450">
            <v>0</v>
          </cell>
          <cell r="AG1450">
            <v>0</v>
          </cell>
          <cell r="AH1450">
            <v>1800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  <cell r="AO1450">
            <v>0</v>
          </cell>
          <cell r="AP1450">
            <v>0</v>
          </cell>
          <cell r="AQ1450">
            <v>800</v>
          </cell>
          <cell r="AR1450">
            <v>0</v>
          </cell>
          <cell r="AS1450">
            <v>0</v>
          </cell>
          <cell r="AT1450">
            <v>0</v>
          </cell>
        </row>
        <row r="1451">
          <cell r="A1451">
            <v>43090</v>
          </cell>
          <cell r="B1451">
            <v>33.200000000000003</v>
          </cell>
          <cell r="C1451">
            <v>0</v>
          </cell>
          <cell r="D1451">
            <v>30747.1</v>
          </cell>
          <cell r="E1451">
            <v>0</v>
          </cell>
          <cell r="F1451">
            <v>0</v>
          </cell>
          <cell r="G1451">
            <v>835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322.39999999999998</v>
          </cell>
          <cell r="M1451">
            <v>-1.0231815394945443E-12</v>
          </cell>
          <cell r="N1451">
            <v>1500</v>
          </cell>
          <cell r="O1451">
            <v>0</v>
          </cell>
          <cell r="P1451">
            <v>3760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8900.1</v>
          </cell>
          <cell r="W1451">
            <v>0</v>
          </cell>
          <cell r="X1451">
            <v>0</v>
          </cell>
          <cell r="Y1451">
            <v>1.7962520360015333E-11</v>
          </cell>
          <cell r="Z1451">
            <v>0</v>
          </cell>
          <cell r="AA1451">
            <v>0</v>
          </cell>
          <cell r="AB1451">
            <v>4050</v>
          </cell>
          <cell r="AC1451">
            <v>0</v>
          </cell>
          <cell r="AD1451">
            <v>0</v>
          </cell>
          <cell r="AE1451">
            <v>3730</v>
          </cell>
          <cell r="AF1451">
            <v>0</v>
          </cell>
          <cell r="AG1451">
            <v>300</v>
          </cell>
          <cell r="AH1451">
            <v>1500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0</v>
          </cell>
          <cell r="AQ1451">
            <v>800</v>
          </cell>
          <cell r="AR1451">
            <v>0</v>
          </cell>
          <cell r="AS1451">
            <v>0</v>
          </cell>
          <cell r="AT1451">
            <v>0</v>
          </cell>
        </row>
        <row r="1452">
          <cell r="A1452">
            <v>43091</v>
          </cell>
          <cell r="B1452">
            <v>0</v>
          </cell>
          <cell r="C1452">
            <v>0</v>
          </cell>
          <cell r="D1452">
            <v>30747.1</v>
          </cell>
          <cell r="E1452">
            <v>0</v>
          </cell>
          <cell r="F1452">
            <v>0</v>
          </cell>
          <cell r="G1452">
            <v>835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-1.0231815394945443E-12</v>
          </cell>
          <cell r="N1452">
            <v>2450</v>
          </cell>
          <cell r="O1452">
            <v>1500</v>
          </cell>
          <cell r="P1452">
            <v>4710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8900.1</v>
          </cell>
          <cell r="W1452">
            <v>0</v>
          </cell>
          <cell r="X1452">
            <v>0</v>
          </cell>
          <cell r="Y1452">
            <v>1.7962520360015333E-11</v>
          </cell>
          <cell r="Z1452">
            <v>0</v>
          </cell>
          <cell r="AA1452">
            <v>0</v>
          </cell>
          <cell r="AB1452">
            <v>4050</v>
          </cell>
          <cell r="AC1452">
            <v>0</v>
          </cell>
          <cell r="AD1452">
            <v>0</v>
          </cell>
          <cell r="AE1452">
            <v>3730</v>
          </cell>
          <cell r="AF1452">
            <v>0</v>
          </cell>
          <cell r="AG1452">
            <v>0</v>
          </cell>
          <cell r="AH1452">
            <v>1500</v>
          </cell>
          <cell r="AI1452">
            <v>0</v>
          </cell>
          <cell r="AJ1452">
            <v>0</v>
          </cell>
          <cell r="AK1452">
            <v>0</v>
          </cell>
          <cell r="AL1452">
            <v>0</v>
          </cell>
          <cell r="AM1452">
            <v>0</v>
          </cell>
          <cell r="AN1452">
            <v>0</v>
          </cell>
          <cell r="AO1452">
            <v>0</v>
          </cell>
          <cell r="AP1452">
            <v>400</v>
          </cell>
          <cell r="AQ1452">
            <v>400</v>
          </cell>
          <cell r="AR1452">
            <v>0</v>
          </cell>
          <cell r="AS1452">
            <v>0</v>
          </cell>
          <cell r="AT1452">
            <v>0</v>
          </cell>
        </row>
        <row r="1453">
          <cell r="A1453">
            <v>43094</v>
          </cell>
          <cell r="B1453">
            <v>0</v>
          </cell>
          <cell r="C1453">
            <v>0</v>
          </cell>
          <cell r="D1453">
            <v>30747.1</v>
          </cell>
          <cell r="E1453">
            <v>0</v>
          </cell>
          <cell r="F1453">
            <v>0</v>
          </cell>
          <cell r="G1453">
            <v>835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-1.0231815394945443E-12</v>
          </cell>
          <cell r="N1453">
            <v>0</v>
          </cell>
          <cell r="O1453">
            <v>0</v>
          </cell>
          <cell r="P1453">
            <v>4710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8900.1</v>
          </cell>
          <cell r="W1453">
            <v>0</v>
          </cell>
          <cell r="X1453">
            <v>0</v>
          </cell>
          <cell r="Y1453">
            <v>1.7962520360015333E-11</v>
          </cell>
          <cell r="Z1453">
            <v>0</v>
          </cell>
          <cell r="AA1453">
            <v>0</v>
          </cell>
          <cell r="AB1453">
            <v>4050</v>
          </cell>
          <cell r="AC1453">
            <v>0</v>
          </cell>
          <cell r="AD1453">
            <v>0</v>
          </cell>
          <cell r="AE1453">
            <v>3730</v>
          </cell>
          <cell r="AF1453">
            <v>0</v>
          </cell>
          <cell r="AG1453">
            <v>0</v>
          </cell>
          <cell r="AH1453">
            <v>1500</v>
          </cell>
          <cell r="AI1453">
            <v>0</v>
          </cell>
          <cell r="AJ1453">
            <v>0</v>
          </cell>
          <cell r="AK1453">
            <v>0</v>
          </cell>
          <cell r="AL1453">
            <v>0</v>
          </cell>
          <cell r="AM1453">
            <v>0</v>
          </cell>
          <cell r="AN1453">
            <v>0</v>
          </cell>
          <cell r="AO1453">
            <v>0</v>
          </cell>
          <cell r="AP1453">
            <v>0</v>
          </cell>
          <cell r="AQ1453">
            <v>400</v>
          </cell>
          <cell r="AR1453">
            <v>0</v>
          </cell>
          <cell r="AS1453">
            <v>0</v>
          </cell>
          <cell r="AT1453">
            <v>0</v>
          </cell>
        </row>
        <row r="1454">
          <cell r="A1454">
            <v>43095</v>
          </cell>
          <cell r="B1454">
            <v>0</v>
          </cell>
          <cell r="C1454">
            <v>60</v>
          </cell>
          <cell r="D1454">
            <v>30687.1</v>
          </cell>
          <cell r="E1454">
            <v>0</v>
          </cell>
          <cell r="F1454">
            <v>0</v>
          </cell>
          <cell r="G1454">
            <v>835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-1.0231815394945443E-12</v>
          </cell>
          <cell r="N1454">
            <v>2450</v>
          </cell>
          <cell r="O1454">
            <v>2600</v>
          </cell>
          <cell r="P1454">
            <v>4560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8900.1</v>
          </cell>
          <cell r="W1454">
            <v>0</v>
          </cell>
          <cell r="X1454">
            <v>0</v>
          </cell>
          <cell r="Y1454">
            <v>1.7962520360015333E-11</v>
          </cell>
          <cell r="Z1454">
            <v>0</v>
          </cell>
          <cell r="AA1454">
            <v>0</v>
          </cell>
          <cell r="AB1454">
            <v>4050</v>
          </cell>
          <cell r="AC1454">
            <v>0</v>
          </cell>
          <cell r="AD1454">
            <v>0</v>
          </cell>
          <cell r="AE1454">
            <v>3730</v>
          </cell>
          <cell r="AF1454">
            <v>0</v>
          </cell>
          <cell r="AG1454">
            <v>300</v>
          </cell>
          <cell r="AH1454">
            <v>1200</v>
          </cell>
          <cell r="AI1454">
            <v>0</v>
          </cell>
          <cell r="AJ1454">
            <v>0</v>
          </cell>
          <cell r="AK1454">
            <v>0</v>
          </cell>
          <cell r="AL1454">
            <v>0</v>
          </cell>
          <cell r="AM1454">
            <v>0</v>
          </cell>
          <cell r="AN1454">
            <v>0</v>
          </cell>
          <cell r="AO1454">
            <v>0</v>
          </cell>
          <cell r="AP1454">
            <v>0</v>
          </cell>
          <cell r="AQ1454">
            <v>400</v>
          </cell>
          <cell r="AR1454">
            <v>0</v>
          </cell>
          <cell r="AS1454">
            <v>0</v>
          </cell>
          <cell r="AT1454">
            <v>0</v>
          </cell>
        </row>
        <row r="1455">
          <cell r="A1455">
            <v>43096</v>
          </cell>
          <cell r="B1455">
            <v>30</v>
          </cell>
          <cell r="C1455">
            <v>0</v>
          </cell>
          <cell r="D1455">
            <v>30717.1</v>
          </cell>
          <cell r="E1455">
            <v>0</v>
          </cell>
          <cell r="F1455">
            <v>0</v>
          </cell>
          <cell r="G1455">
            <v>835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-1.0231815394945443E-12</v>
          </cell>
          <cell r="N1455">
            <v>2500</v>
          </cell>
          <cell r="O1455">
            <v>2450</v>
          </cell>
          <cell r="P1455">
            <v>4610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8900.1</v>
          </cell>
          <cell r="W1455">
            <v>0</v>
          </cell>
          <cell r="X1455">
            <v>0</v>
          </cell>
          <cell r="Y1455">
            <v>1.7962520360015333E-11</v>
          </cell>
          <cell r="Z1455">
            <v>0</v>
          </cell>
          <cell r="AA1455">
            <v>0</v>
          </cell>
          <cell r="AB1455">
            <v>4050</v>
          </cell>
          <cell r="AC1455">
            <v>0</v>
          </cell>
          <cell r="AD1455">
            <v>0</v>
          </cell>
          <cell r="AE1455">
            <v>3730</v>
          </cell>
          <cell r="AF1455">
            <v>0</v>
          </cell>
          <cell r="AG1455">
            <v>0</v>
          </cell>
          <cell r="AH1455">
            <v>1200</v>
          </cell>
          <cell r="AI1455">
            <v>0</v>
          </cell>
          <cell r="AJ1455">
            <v>0</v>
          </cell>
          <cell r="AK1455">
            <v>0</v>
          </cell>
          <cell r="AL1455">
            <v>0</v>
          </cell>
          <cell r="AM1455">
            <v>0</v>
          </cell>
          <cell r="AN1455">
            <v>0</v>
          </cell>
          <cell r="AO1455">
            <v>0</v>
          </cell>
          <cell r="AP1455">
            <v>0</v>
          </cell>
          <cell r="AQ1455">
            <v>400</v>
          </cell>
          <cell r="AR1455">
            <v>0</v>
          </cell>
          <cell r="AS1455">
            <v>0</v>
          </cell>
          <cell r="AT1455">
            <v>0</v>
          </cell>
        </row>
        <row r="1456">
          <cell r="A1456">
            <v>43097</v>
          </cell>
          <cell r="B1456">
            <v>30</v>
          </cell>
          <cell r="C1456">
            <v>0</v>
          </cell>
          <cell r="D1456">
            <v>30747.1</v>
          </cell>
          <cell r="E1456">
            <v>0</v>
          </cell>
          <cell r="F1456">
            <v>0</v>
          </cell>
          <cell r="G1456">
            <v>835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-1.0231815394945443E-12</v>
          </cell>
          <cell r="N1456">
            <v>500</v>
          </cell>
          <cell r="O1456">
            <v>500</v>
          </cell>
          <cell r="P1456">
            <v>4610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8900.1</v>
          </cell>
          <cell r="W1456">
            <v>0</v>
          </cell>
          <cell r="X1456">
            <v>0</v>
          </cell>
          <cell r="Y1456">
            <v>1.7962520360015333E-11</v>
          </cell>
          <cell r="Z1456">
            <v>0</v>
          </cell>
          <cell r="AA1456">
            <v>0</v>
          </cell>
          <cell r="AB1456">
            <v>4050</v>
          </cell>
          <cell r="AC1456">
            <v>0</v>
          </cell>
          <cell r="AD1456">
            <v>0</v>
          </cell>
          <cell r="AE1456">
            <v>3730</v>
          </cell>
          <cell r="AF1456">
            <v>0</v>
          </cell>
          <cell r="AG1456">
            <v>0</v>
          </cell>
          <cell r="AH1456">
            <v>1200</v>
          </cell>
          <cell r="AI1456">
            <v>0</v>
          </cell>
          <cell r="AJ1456">
            <v>0</v>
          </cell>
          <cell r="AK1456">
            <v>0</v>
          </cell>
          <cell r="AL1456">
            <v>0</v>
          </cell>
          <cell r="AM1456">
            <v>0</v>
          </cell>
          <cell r="AN1456">
            <v>0</v>
          </cell>
          <cell r="AO1456">
            <v>0</v>
          </cell>
          <cell r="AP1456">
            <v>0</v>
          </cell>
          <cell r="AQ1456">
            <v>400</v>
          </cell>
          <cell r="AR1456">
            <v>0</v>
          </cell>
          <cell r="AS1456">
            <v>0</v>
          </cell>
          <cell r="AT1456">
            <v>0</v>
          </cell>
        </row>
        <row r="1457">
          <cell r="A1457">
            <v>43098</v>
          </cell>
          <cell r="B1457">
            <v>0</v>
          </cell>
          <cell r="C1457">
            <v>0</v>
          </cell>
          <cell r="D1457">
            <v>30747.1</v>
          </cell>
          <cell r="E1457">
            <v>0</v>
          </cell>
          <cell r="F1457">
            <v>0</v>
          </cell>
          <cell r="G1457">
            <v>835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-1.0231815394945443E-12</v>
          </cell>
          <cell r="N1457">
            <v>810</v>
          </cell>
          <cell r="O1457">
            <v>0</v>
          </cell>
          <cell r="P1457">
            <v>5420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8900.1</v>
          </cell>
          <cell r="W1457">
            <v>0</v>
          </cell>
          <cell r="X1457">
            <v>0</v>
          </cell>
          <cell r="Y1457">
            <v>1.7962520360015333E-11</v>
          </cell>
          <cell r="Z1457">
            <v>0</v>
          </cell>
          <cell r="AA1457">
            <v>0</v>
          </cell>
          <cell r="AB1457">
            <v>4050</v>
          </cell>
          <cell r="AC1457">
            <v>0</v>
          </cell>
          <cell r="AD1457">
            <v>0</v>
          </cell>
          <cell r="AE1457">
            <v>3730</v>
          </cell>
          <cell r="AF1457">
            <v>0</v>
          </cell>
          <cell r="AG1457">
            <v>0</v>
          </cell>
          <cell r="AH1457">
            <v>1200</v>
          </cell>
          <cell r="AI1457">
            <v>0</v>
          </cell>
          <cell r="AJ1457">
            <v>0</v>
          </cell>
          <cell r="AK1457">
            <v>0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400</v>
          </cell>
          <cell r="AR1457">
            <v>0</v>
          </cell>
          <cell r="AS1457">
            <v>0</v>
          </cell>
          <cell r="AT1457">
            <v>0</v>
          </cell>
        </row>
        <row r="1458">
          <cell r="A1458">
            <v>43101</v>
          </cell>
          <cell r="B1458">
            <v>0</v>
          </cell>
          <cell r="C1458">
            <v>0</v>
          </cell>
          <cell r="D1458">
            <v>30747.1</v>
          </cell>
          <cell r="E1458">
            <v>0</v>
          </cell>
          <cell r="F1458">
            <v>0</v>
          </cell>
          <cell r="G1458">
            <v>835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-1.0231815394945443E-12</v>
          </cell>
          <cell r="N1458">
            <v>0</v>
          </cell>
          <cell r="O1458">
            <v>0</v>
          </cell>
          <cell r="P1458">
            <v>5420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8900.1</v>
          </cell>
          <cell r="W1458">
            <v>0</v>
          </cell>
          <cell r="X1458">
            <v>0</v>
          </cell>
          <cell r="Y1458">
            <v>1.7962520360015333E-11</v>
          </cell>
          <cell r="Z1458">
            <v>0</v>
          </cell>
          <cell r="AA1458">
            <v>0</v>
          </cell>
          <cell r="AB1458">
            <v>4050</v>
          </cell>
          <cell r="AC1458">
            <v>0</v>
          </cell>
          <cell r="AD1458">
            <v>0</v>
          </cell>
          <cell r="AE1458">
            <v>3730</v>
          </cell>
          <cell r="AF1458">
            <v>0</v>
          </cell>
          <cell r="AG1458">
            <v>0</v>
          </cell>
          <cell r="AH1458">
            <v>1200</v>
          </cell>
          <cell r="AI1458">
            <v>0</v>
          </cell>
          <cell r="AJ1458">
            <v>0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0</v>
          </cell>
          <cell r="AQ1458">
            <v>400</v>
          </cell>
          <cell r="AR1458">
            <v>0</v>
          </cell>
          <cell r="AS1458">
            <v>0</v>
          </cell>
          <cell r="AT1458">
            <v>0</v>
          </cell>
        </row>
        <row r="1459">
          <cell r="A1459">
            <v>43102</v>
          </cell>
          <cell r="B1459">
            <v>0</v>
          </cell>
          <cell r="C1459">
            <v>0</v>
          </cell>
          <cell r="D1459">
            <v>30747.1</v>
          </cell>
          <cell r="E1459">
            <v>0</v>
          </cell>
          <cell r="F1459">
            <v>0</v>
          </cell>
          <cell r="G1459">
            <v>835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-1.0231815394945443E-12</v>
          </cell>
          <cell r="N1459">
            <v>0</v>
          </cell>
          <cell r="O1459">
            <v>0</v>
          </cell>
          <cell r="P1459">
            <v>5420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8900.1</v>
          </cell>
          <cell r="W1459">
            <v>0</v>
          </cell>
          <cell r="X1459">
            <v>0</v>
          </cell>
          <cell r="Y1459">
            <v>1.7962520360015333E-11</v>
          </cell>
          <cell r="Z1459">
            <v>0</v>
          </cell>
          <cell r="AA1459">
            <v>0</v>
          </cell>
          <cell r="AB1459">
            <v>4050</v>
          </cell>
          <cell r="AC1459">
            <v>0</v>
          </cell>
          <cell r="AD1459">
            <v>0</v>
          </cell>
          <cell r="AE1459">
            <v>3730</v>
          </cell>
          <cell r="AF1459">
            <v>0</v>
          </cell>
          <cell r="AG1459">
            <v>0</v>
          </cell>
          <cell r="AH1459">
            <v>1200</v>
          </cell>
          <cell r="AI1459">
            <v>0</v>
          </cell>
          <cell r="AJ1459">
            <v>0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400</v>
          </cell>
          <cell r="AR1459">
            <v>0</v>
          </cell>
          <cell r="AS1459">
            <v>0</v>
          </cell>
          <cell r="AT1459">
            <v>0</v>
          </cell>
        </row>
        <row r="1460">
          <cell r="A1460">
            <v>43103</v>
          </cell>
          <cell r="B1460">
            <v>30</v>
          </cell>
          <cell r="C1460">
            <v>0</v>
          </cell>
          <cell r="D1460">
            <v>30777.1</v>
          </cell>
          <cell r="E1460">
            <v>0</v>
          </cell>
          <cell r="F1460">
            <v>0</v>
          </cell>
          <cell r="G1460">
            <v>835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-1.0231815394945443E-12</v>
          </cell>
          <cell r="N1460">
            <v>4250</v>
          </cell>
          <cell r="O1460">
            <v>2310</v>
          </cell>
          <cell r="P1460">
            <v>7360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8900.1</v>
          </cell>
          <cell r="W1460">
            <v>0</v>
          </cell>
          <cell r="X1460">
            <v>0</v>
          </cell>
          <cell r="Y1460">
            <v>1.7962520360015333E-11</v>
          </cell>
          <cell r="Z1460">
            <v>0</v>
          </cell>
          <cell r="AA1460">
            <v>0</v>
          </cell>
          <cell r="AB1460">
            <v>4050</v>
          </cell>
          <cell r="AC1460">
            <v>0</v>
          </cell>
          <cell r="AD1460">
            <v>0</v>
          </cell>
          <cell r="AE1460">
            <v>3730</v>
          </cell>
          <cell r="AF1460">
            <v>0</v>
          </cell>
          <cell r="AG1460">
            <v>0</v>
          </cell>
          <cell r="AH1460">
            <v>1200</v>
          </cell>
          <cell r="AI1460">
            <v>0</v>
          </cell>
          <cell r="AJ1460">
            <v>0</v>
          </cell>
          <cell r="AK1460">
            <v>0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P1460">
            <v>0</v>
          </cell>
          <cell r="AQ1460">
            <v>400</v>
          </cell>
          <cell r="AR1460">
            <v>0</v>
          </cell>
          <cell r="AS1460">
            <v>0</v>
          </cell>
          <cell r="AT1460">
            <v>0</v>
          </cell>
        </row>
        <row r="1461">
          <cell r="A1461">
            <v>43104</v>
          </cell>
          <cell r="B1461">
            <v>32.799999999999997</v>
          </cell>
          <cell r="C1461">
            <v>60</v>
          </cell>
          <cell r="D1461">
            <v>30749.899999999998</v>
          </cell>
          <cell r="E1461">
            <v>0</v>
          </cell>
          <cell r="F1461">
            <v>0</v>
          </cell>
          <cell r="G1461">
            <v>835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-1.0231815394945443E-12</v>
          </cell>
          <cell r="N1461">
            <v>1600</v>
          </cell>
          <cell r="O1461">
            <v>3750</v>
          </cell>
          <cell r="P1461">
            <v>5210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8900.1</v>
          </cell>
          <cell r="W1461">
            <v>0</v>
          </cell>
          <cell r="X1461">
            <v>0</v>
          </cell>
          <cell r="Y1461">
            <v>1.7962520360015333E-11</v>
          </cell>
          <cell r="Z1461">
            <v>0</v>
          </cell>
          <cell r="AA1461">
            <v>0</v>
          </cell>
          <cell r="AB1461">
            <v>4050</v>
          </cell>
          <cell r="AC1461">
            <v>0</v>
          </cell>
          <cell r="AD1461">
            <v>0</v>
          </cell>
          <cell r="AE1461">
            <v>3730</v>
          </cell>
          <cell r="AF1461">
            <v>0</v>
          </cell>
          <cell r="AG1461">
            <v>0</v>
          </cell>
          <cell r="AH1461">
            <v>1200</v>
          </cell>
          <cell r="AI1461">
            <v>0</v>
          </cell>
          <cell r="AJ1461">
            <v>0</v>
          </cell>
          <cell r="AK1461">
            <v>0</v>
          </cell>
          <cell r="AL1461">
            <v>0</v>
          </cell>
          <cell r="AM1461">
            <v>0</v>
          </cell>
          <cell r="AN1461">
            <v>0</v>
          </cell>
          <cell r="AO1461">
            <v>1228</v>
          </cell>
          <cell r="AP1461">
            <v>0</v>
          </cell>
          <cell r="AQ1461">
            <v>1628</v>
          </cell>
          <cell r="AR1461">
            <v>0</v>
          </cell>
          <cell r="AS1461">
            <v>0</v>
          </cell>
          <cell r="AT1461">
            <v>0</v>
          </cell>
        </row>
        <row r="1462">
          <cell r="A1462">
            <v>43105</v>
          </cell>
          <cell r="B1462">
            <v>0</v>
          </cell>
          <cell r="C1462">
            <v>0</v>
          </cell>
          <cell r="D1462">
            <v>30749.899999999998</v>
          </cell>
          <cell r="E1462">
            <v>0</v>
          </cell>
          <cell r="F1462">
            <v>0</v>
          </cell>
          <cell r="G1462">
            <v>835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-1.0231815394945443E-12</v>
          </cell>
          <cell r="N1462">
            <v>1300</v>
          </cell>
          <cell r="O1462">
            <v>2100</v>
          </cell>
          <cell r="P1462">
            <v>4410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300</v>
          </cell>
          <cell r="V1462">
            <v>8600.1</v>
          </cell>
          <cell r="W1462">
            <v>0</v>
          </cell>
          <cell r="X1462">
            <v>0</v>
          </cell>
          <cell r="Y1462">
            <v>1.7962520360015333E-11</v>
          </cell>
          <cell r="Z1462">
            <v>0</v>
          </cell>
          <cell r="AA1462">
            <v>0</v>
          </cell>
          <cell r="AB1462">
            <v>4050</v>
          </cell>
          <cell r="AC1462">
            <v>0</v>
          </cell>
          <cell r="AD1462">
            <v>0</v>
          </cell>
          <cell r="AE1462">
            <v>3730</v>
          </cell>
          <cell r="AF1462">
            <v>0</v>
          </cell>
          <cell r="AG1462">
            <v>0</v>
          </cell>
          <cell r="AH1462">
            <v>1200</v>
          </cell>
          <cell r="AI1462">
            <v>0</v>
          </cell>
          <cell r="AJ1462">
            <v>0</v>
          </cell>
          <cell r="AK1462">
            <v>0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0</v>
          </cell>
          <cell r="AQ1462">
            <v>1628</v>
          </cell>
          <cell r="AR1462">
            <v>0</v>
          </cell>
          <cell r="AS1462">
            <v>0</v>
          </cell>
          <cell r="AT1462">
            <v>0</v>
          </cell>
        </row>
        <row r="1463">
          <cell r="A1463">
            <v>43108</v>
          </cell>
          <cell r="B1463">
            <v>30</v>
          </cell>
          <cell r="C1463">
            <v>0</v>
          </cell>
          <cell r="D1463">
            <v>30779.899999999998</v>
          </cell>
          <cell r="E1463">
            <v>0</v>
          </cell>
          <cell r="F1463">
            <v>0</v>
          </cell>
          <cell r="G1463">
            <v>835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-1.0231815394945443E-12</v>
          </cell>
          <cell r="N1463">
            <v>500</v>
          </cell>
          <cell r="O1463">
            <v>1300</v>
          </cell>
          <cell r="P1463">
            <v>3610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8600.1</v>
          </cell>
          <cell r="W1463">
            <v>0</v>
          </cell>
          <cell r="X1463">
            <v>0</v>
          </cell>
          <cell r="Y1463">
            <v>1.7962520360015333E-11</v>
          </cell>
          <cell r="Z1463">
            <v>0</v>
          </cell>
          <cell r="AA1463">
            <v>0</v>
          </cell>
          <cell r="AB1463">
            <v>4050</v>
          </cell>
          <cell r="AC1463">
            <v>0</v>
          </cell>
          <cell r="AD1463">
            <v>0</v>
          </cell>
          <cell r="AE1463">
            <v>3730</v>
          </cell>
          <cell r="AF1463">
            <v>0</v>
          </cell>
          <cell r="AG1463">
            <v>0</v>
          </cell>
          <cell r="AH1463">
            <v>1200</v>
          </cell>
          <cell r="AI1463">
            <v>0</v>
          </cell>
          <cell r="AJ1463">
            <v>0</v>
          </cell>
          <cell r="AK1463">
            <v>0</v>
          </cell>
          <cell r="AL1463">
            <v>0</v>
          </cell>
          <cell r="AM1463">
            <v>0</v>
          </cell>
          <cell r="AN1463">
            <v>0</v>
          </cell>
          <cell r="AO1463">
            <v>0</v>
          </cell>
          <cell r="AP1463">
            <v>0</v>
          </cell>
          <cell r="AQ1463">
            <v>1628</v>
          </cell>
          <cell r="AR1463">
            <v>0</v>
          </cell>
          <cell r="AS1463">
            <v>0</v>
          </cell>
          <cell r="AT1463">
            <v>0</v>
          </cell>
        </row>
        <row r="1464">
          <cell r="A1464">
            <v>43109</v>
          </cell>
          <cell r="B1464">
            <v>0</v>
          </cell>
          <cell r="C1464">
            <v>1159</v>
          </cell>
          <cell r="D1464">
            <v>29620.899999999998</v>
          </cell>
          <cell r="E1464">
            <v>0</v>
          </cell>
          <cell r="F1464">
            <v>0</v>
          </cell>
          <cell r="G1464">
            <v>835</v>
          </cell>
          <cell r="H1464">
            <v>0</v>
          </cell>
          <cell r="I1464">
            <v>0</v>
          </cell>
          <cell r="J1464">
            <v>0</v>
          </cell>
          <cell r="K1464">
            <v>1800</v>
          </cell>
          <cell r="L1464">
            <v>0</v>
          </cell>
          <cell r="M1464">
            <v>1799.9999999999991</v>
          </cell>
          <cell r="N1464">
            <v>0</v>
          </cell>
          <cell r="O1464">
            <v>500</v>
          </cell>
          <cell r="P1464">
            <v>3110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8600.1</v>
          </cell>
          <cell r="W1464">
            <v>0</v>
          </cell>
          <cell r="X1464">
            <v>0</v>
          </cell>
          <cell r="Y1464">
            <v>1.7962520360015333E-11</v>
          </cell>
          <cell r="Z1464">
            <v>0</v>
          </cell>
          <cell r="AA1464">
            <v>0</v>
          </cell>
          <cell r="AB1464">
            <v>4050</v>
          </cell>
          <cell r="AC1464">
            <v>0</v>
          </cell>
          <cell r="AD1464">
            <v>0</v>
          </cell>
          <cell r="AE1464">
            <v>3730</v>
          </cell>
          <cell r="AF1464">
            <v>0</v>
          </cell>
          <cell r="AG1464">
            <v>0</v>
          </cell>
          <cell r="AH1464">
            <v>1200</v>
          </cell>
          <cell r="AI1464">
            <v>0</v>
          </cell>
          <cell r="AJ1464">
            <v>0</v>
          </cell>
          <cell r="AK1464">
            <v>0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0</v>
          </cell>
          <cell r="AQ1464">
            <v>1628</v>
          </cell>
          <cell r="AR1464">
            <v>0</v>
          </cell>
          <cell r="AS1464">
            <v>0</v>
          </cell>
          <cell r="AT1464">
            <v>0</v>
          </cell>
        </row>
        <row r="1465">
          <cell r="A1465">
            <v>43110</v>
          </cell>
          <cell r="B1465">
            <v>45</v>
          </cell>
          <cell r="C1465">
            <v>0</v>
          </cell>
          <cell r="D1465">
            <v>29665.899999999998</v>
          </cell>
          <cell r="E1465">
            <v>0</v>
          </cell>
          <cell r="F1465">
            <v>0</v>
          </cell>
          <cell r="G1465">
            <v>835</v>
          </cell>
          <cell r="H1465">
            <v>0</v>
          </cell>
          <cell r="I1465">
            <v>0</v>
          </cell>
          <cell r="J1465">
            <v>0</v>
          </cell>
          <cell r="K1465">
            <v>2000</v>
          </cell>
          <cell r="L1465">
            <v>1800</v>
          </cell>
          <cell r="M1465">
            <v>1999.9999999999991</v>
          </cell>
          <cell r="N1465">
            <v>0</v>
          </cell>
          <cell r="O1465">
            <v>1000</v>
          </cell>
          <cell r="P1465">
            <v>2110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8600.1</v>
          </cell>
          <cell r="W1465">
            <v>0</v>
          </cell>
          <cell r="X1465">
            <v>0</v>
          </cell>
          <cell r="Y1465">
            <v>1.7962520360015333E-11</v>
          </cell>
          <cell r="Z1465">
            <v>0</v>
          </cell>
          <cell r="AA1465">
            <v>0</v>
          </cell>
          <cell r="AB1465">
            <v>4050</v>
          </cell>
          <cell r="AC1465">
            <v>0</v>
          </cell>
          <cell r="AD1465">
            <v>0</v>
          </cell>
          <cell r="AE1465">
            <v>3730</v>
          </cell>
          <cell r="AF1465">
            <v>0</v>
          </cell>
          <cell r="AG1465">
            <v>0</v>
          </cell>
          <cell r="AH1465">
            <v>1200</v>
          </cell>
          <cell r="AI1465">
            <v>0</v>
          </cell>
          <cell r="AJ1465">
            <v>0</v>
          </cell>
          <cell r="AK1465">
            <v>0</v>
          </cell>
          <cell r="AL1465">
            <v>0</v>
          </cell>
          <cell r="AM1465">
            <v>0</v>
          </cell>
          <cell r="AN1465">
            <v>0</v>
          </cell>
          <cell r="AO1465">
            <v>0</v>
          </cell>
          <cell r="AP1465">
            <v>0</v>
          </cell>
          <cell r="AQ1465">
            <v>1628</v>
          </cell>
          <cell r="AR1465">
            <v>0</v>
          </cell>
          <cell r="AS1465">
            <v>0</v>
          </cell>
          <cell r="AT1465">
            <v>0</v>
          </cell>
        </row>
        <row r="1466">
          <cell r="A1466">
            <v>43111</v>
          </cell>
          <cell r="B1466">
            <v>30</v>
          </cell>
          <cell r="C1466">
            <v>1860.1</v>
          </cell>
          <cell r="D1466">
            <v>27835.8</v>
          </cell>
          <cell r="E1466">
            <v>0</v>
          </cell>
          <cell r="F1466">
            <v>0</v>
          </cell>
          <cell r="G1466">
            <v>835</v>
          </cell>
          <cell r="H1466">
            <v>0</v>
          </cell>
          <cell r="I1466">
            <v>0</v>
          </cell>
          <cell r="J1466">
            <v>0</v>
          </cell>
          <cell r="K1466">
            <v>3800.1</v>
          </cell>
          <cell r="L1466">
            <v>2000</v>
          </cell>
          <cell r="M1466">
            <v>3800.0999999999985</v>
          </cell>
          <cell r="N1466">
            <v>0</v>
          </cell>
          <cell r="O1466">
            <v>0</v>
          </cell>
          <cell r="P1466">
            <v>2110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8600.1</v>
          </cell>
          <cell r="W1466">
            <v>0</v>
          </cell>
          <cell r="X1466">
            <v>0</v>
          </cell>
          <cell r="Y1466">
            <v>1.7962520360015333E-11</v>
          </cell>
          <cell r="Z1466">
            <v>0</v>
          </cell>
          <cell r="AA1466">
            <v>0</v>
          </cell>
          <cell r="AB1466">
            <v>4050</v>
          </cell>
          <cell r="AC1466">
            <v>0</v>
          </cell>
          <cell r="AD1466">
            <v>0</v>
          </cell>
          <cell r="AE1466">
            <v>3730</v>
          </cell>
          <cell r="AF1466">
            <v>0</v>
          </cell>
          <cell r="AG1466">
            <v>0</v>
          </cell>
          <cell r="AH1466">
            <v>1200</v>
          </cell>
          <cell r="AI1466">
            <v>0</v>
          </cell>
          <cell r="AJ1466">
            <v>0</v>
          </cell>
          <cell r="AK1466">
            <v>0</v>
          </cell>
          <cell r="AL1466">
            <v>0</v>
          </cell>
          <cell r="AM1466">
            <v>0</v>
          </cell>
          <cell r="AN1466">
            <v>0</v>
          </cell>
          <cell r="AO1466">
            <v>0</v>
          </cell>
          <cell r="AP1466">
            <v>0</v>
          </cell>
          <cell r="AQ1466">
            <v>1628</v>
          </cell>
          <cell r="AR1466">
            <v>0</v>
          </cell>
          <cell r="AS1466">
            <v>0</v>
          </cell>
          <cell r="AT1466">
            <v>0</v>
          </cell>
        </row>
        <row r="1467">
          <cell r="A1467">
            <v>43112</v>
          </cell>
          <cell r="B1467">
            <v>600</v>
          </cell>
          <cell r="C1467">
            <v>0</v>
          </cell>
          <cell r="D1467">
            <v>28435.8</v>
          </cell>
          <cell r="E1467">
            <v>0</v>
          </cell>
          <cell r="F1467">
            <v>0</v>
          </cell>
          <cell r="G1467">
            <v>835</v>
          </cell>
          <cell r="H1467">
            <v>0</v>
          </cell>
          <cell r="I1467">
            <v>0</v>
          </cell>
          <cell r="J1467">
            <v>0</v>
          </cell>
          <cell r="K1467">
            <v>3400</v>
          </cell>
          <cell r="L1467">
            <v>3800.1</v>
          </cell>
          <cell r="M1467">
            <v>3399.9999999999986</v>
          </cell>
          <cell r="N1467">
            <v>0</v>
          </cell>
          <cell r="O1467">
            <v>0</v>
          </cell>
          <cell r="P1467">
            <v>2110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300</v>
          </cell>
          <cell r="V1467">
            <v>8300.1</v>
          </cell>
          <cell r="W1467">
            <v>0</v>
          </cell>
          <cell r="X1467">
            <v>0</v>
          </cell>
          <cell r="Y1467">
            <v>1.7962520360015333E-11</v>
          </cell>
          <cell r="Z1467">
            <v>0</v>
          </cell>
          <cell r="AA1467">
            <v>0</v>
          </cell>
          <cell r="AB1467">
            <v>4050</v>
          </cell>
          <cell r="AC1467">
            <v>0</v>
          </cell>
          <cell r="AD1467">
            <v>0</v>
          </cell>
          <cell r="AE1467">
            <v>3730</v>
          </cell>
          <cell r="AF1467">
            <v>0</v>
          </cell>
          <cell r="AG1467">
            <v>0</v>
          </cell>
          <cell r="AH1467">
            <v>1200</v>
          </cell>
          <cell r="AI1467">
            <v>0</v>
          </cell>
          <cell r="AJ1467">
            <v>0</v>
          </cell>
          <cell r="AK1467">
            <v>0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0</v>
          </cell>
          <cell r="AQ1467">
            <v>1628</v>
          </cell>
          <cell r="AR1467">
            <v>0</v>
          </cell>
          <cell r="AS1467">
            <v>0</v>
          </cell>
          <cell r="AT1467">
            <v>0</v>
          </cell>
        </row>
        <row r="1468">
          <cell r="A1468">
            <v>43115</v>
          </cell>
          <cell r="B1468">
            <v>870.9</v>
          </cell>
          <cell r="C1468">
            <v>0</v>
          </cell>
          <cell r="D1468">
            <v>29306.7</v>
          </cell>
          <cell r="E1468">
            <v>0</v>
          </cell>
          <cell r="F1468">
            <v>0</v>
          </cell>
          <cell r="G1468">
            <v>835</v>
          </cell>
          <cell r="H1468">
            <v>0</v>
          </cell>
          <cell r="I1468">
            <v>0</v>
          </cell>
          <cell r="J1468">
            <v>0</v>
          </cell>
          <cell r="K1468">
            <v>3699.9</v>
          </cell>
          <cell r="L1468">
            <v>3400</v>
          </cell>
          <cell r="M1468">
            <v>3699.8999999999987</v>
          </cell>
          <cell r="N1468">
            <v>0</v>
          </cell>
          <cell r="O1468">
            <v>0</v>
          </cell>
          <cell r="P1468">
            <v>2110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8300.1</v>
          </cell>
          <cell r="W1468">
            <v>0</v>
          </cell>
          <cell r="X1468">
            <v>0</v>
          </cell>
          <cell r="Y1468">
            <v>1.7962520360015333E-11</v>
          </cell>
          <cell r="Z1468">
            <v>0</v>
          </cell>
          <cell r="AA1468">
            <v>0</v>
          </cell>
          <cell r="AB1468">
            <v>4050</v>
          </cell>
          <cell r="AC1468">
            <v>0</v>
          </cell>
          <cell r="AD1468">
            <v>0</v>
          </cell>
          <cell r="AE1468">
            <v>3730</v>
          </cell>
          <cell r="AF1468">
            <v>0</v>
          </cell>
          <cell r="AG1468">
            <v>0</v>
          </cell>
          <cell r="AH1468">
            <v>1200</v>
          </cell>
          <cell r="AI1468">
            <v>0</v>
          </cell>
          <cell r="AJ1468">
            <v>0</v>
          </cell>
          <cell r="AK1468">
            <v>0</v>
          </cell>
          <cell r="AL1468">
            <v>0</v>
          </cell>
          <cell r="AM1468">
            <v>0</v>
          </cell>
          <cell r="AN1468">
            <v>0</v>
          </cell>
          <cell r="AO1468">
            <v>0</v>
          </cell>
          <cell r="AP1468">
            <v>0</v>
          </cell>
          <cell r="AQ1468">
            <v>1628</v>
          </cell>
          <cell r="AR1468">
            <v>0</v>
          </cell>
          <cell r="AS1468">
            <v>0</v>
          </cell>
          <cell r="AT1468">
            <v>0</v>
          </cell>
        </row>
        <row r="1469">
          <cell r="A1469">
            <v>43116</v>
          </cell>
          <cell r="B1469">
            <v>922</v>
          </cell>
          <cell r="C1469">
            <v>100</v>
          </cell>
          <cell r="D1469">
            <v>30128.7</v>
          </cell>
          <cell r="E1469">
            <v>0</v>
          </cell>
          <cell r="F1469">
            <v>0</v>
          </cell>
          <cell r="G1469">
            <v>835</v>
          </cell>
          <cell r="H1469">
            <v>0</v>
          </cell>
          <cell r="I1469">
            <v>0</v>
          </cell>
          <cell r="J1469">
            <v>0</v>
          </cell>
          <cell r="K1469">
            <v>3000.1</v>
          </cell>
          <cell r="L1469">
            <v>3699.9</v>
          </cell>
          <cell r="M1469">
            <v>3000.0999999999981</v>
          </cell>
          <cell r="N1469">
            <v>0</v>
          </cell>
          <cell r="O1469">
            <v>0</v>
          </cell>
          <cell r="P1469">
            <v>2110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8300.1</v>
          </cell>
          <cell r="W1469">
            <v>0</v>
          </cell>
          <cell r="X1469">
            <v>0</v>
          </cell>
          <cell r="Y1469">
            <v>1.7962520360015333E-11</v>
          </cell>
          <cell r="Z1469">
            <v>0</v>
          </cell>
          <cell r="AA1469">
            <v>0</v>
          </cell>
          <cell r="AB1469">
            <v>4050</v>
          </cell>
          <cell r="AC1469">
            <v>0</v>
          </cell>
          <cell r="AD1469">
            <v>0</v>
          </cell>
          <cell r="AE1469">
            <v>3730</v>
          </cell>
          <cell r="AF1469">
            <v>0</v>
          </cell>
          <cell r="AG1469">
            <v>0</v>
          </cell>
          <cell r="AH1469">
            <v>1200</v>
          </cell>
          <cell r="AI1469">
            <v>0</v>
          </cell>
          <cell r="AJ1469">
            <v>0</v>
          </cell>
          <cell r="AK1469">
            <v>0</v>
          </cell>
          <cell r="AL1469">
            <v>0</v>
          </cell>
          <cell r="AM1469">
            <v>0</v>
          </cell>
          <cell r="AN1469">
            <v>0</v>
          </cell>
          <cell r="AO1469">
            <v>0</v>
          </cell>
          <cell r="AP1469">
            <v>0</v>
          </cell>
          <cell r="AQ1469">
            <v>1628</v>
          </cell>
          <cell r="AR1469">
            <v>0</v>
          </cell>
          <cell r="AS1469">
            <v>0</v>
          </cell>
          <cell r="AT1469">
            <v>0</v>
          </cell>
        </row>
        <row r="1470">
          <cell r="A1470">
            <v>43117</v>
          </cell>
          <cell r="B1470">
            <v>943</v>
          </cell>
          <cell r="C1470">
            <v>0</v>
          </cell>
          <cell r="D1470">
            <v>31071.7</v>
          </cell>
          <cell r="E1470">
            <v>0</v>
          </cell>
          <cell r="F1470">
            <v>0</v>
          </cell>
          <cell r="G1470">
            <v>835</v>
          </cell>
          <cell r="H1470">
            <v>0</v>
          </cell>
          <cell r="I1470">
            <v>0</v>
          </cell>
          <cell r="J1470">
            <v>0</v>
          </cell>
          <cell r="K1470">
            <v>2327.9</v>
          </cell>
          <cell r="L1470">
            <v>3000.1</v>
          </cell>
          <cell r="M1470">
            <v>2327.8999999999983</v>
          </cell>
          <cell r="N1470">
            <v>0</v>
          </cell>
          <cell r="O1470">
            <v>0</v>
          </cell>
          <cell r="P1470">
            <v>2110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8300.1</v>
          </cell>
          <cell r="W1470">
            <v>0</v>
          </cell>
          <cell r="X1470">
            <v>0</v>
          </cell>
          <cell r="Y1470">
            <v>1.7962520360015333E-11</v>
          </cell>
          <cell r="Z1470">
            <v>0</v>
          </cell>
          <cell r="AA1470">
            <v>0</v>
          </cell>
          <cell r="AB1470">
            <v>4050</v>
          </cell>
          <cell r="AC1470">
            <v>0</v>
          </cell>
          <cell r="AD1470">
            <v>0</v>
          </cell>
          <cell r="AE1470">
            <v>3730</v>
          </cell>
          <cell r="AF1470">
            <v>0</v>
          </cell>
          <cell r="AG1470">
            <v>0</v>
          </cell>
          <cell r="AH1470">
            <v>1200</v>
          </cell>
          <cell r="AI1470">
            <v>0</v>
          </cell>
          <cell r="AJ1470">
            <v>0</v>
          </cell>
          <cell r="AK1470">
            <v>0</v>
          </cell>
          <cell r="AL1470">
            <v>0</v>
          </cell>
          <cell r="AM1470">
            <v>0</v>
          </cell>
          <cell r="AN1470">
            <v>0</v>
          </cell>
          <cell r="AO1470">
            <v>0</v>
          </cell>
          <cell r="AP1470">
            <v>0</v>
          </cell>
          <cell r="AQ1470">
            <v>1628</v>
          </cell>
          <cell r="AR1470">
            <v>0</v>
          </cell>
          <cell r="AS1470">
            <v>0</v>
          </cell>
          <cell r="AT1470">
            <v>0</v>
          </cell>
        </row>
        <row r="1471">
          <cell r="A1471">
            <v>43118</v>
          </cell>
          <cell r="B1471">
            <v>305</v>
          </cell>
          <cell r="C1471">
            <v>250</v>
          </cell>
          <cell r="D1471">
            <v>31126.7</v>
          </cell>
          <cell r="E1471">
            <v>0</v>
          </cell>
          <cell r="F1471">
            <v>0</v>
          </cell>
          <cell r="G1471">
            <v>835</v>
          </cell>
          <cell r="H1471">
            <v>0</v>
          </cell>
          <cell r="I1471">
            <v>0</v>
          </cell>
          <cell r="J1471">
            <v>0</v>
          </cell>
          <cell r="K1471">
            <v>2000</v>
          </cell>
          <cell r="L1471">
            <v>2327.9</v>
          </cell>
          <cell r="M1471">
            <v>1999.9999999999977</v>
          </cell>
          <cell r="N1471">
            <v>0</v>
          </cell>
          <cell r="O1471">
            <v>0</v>
          </cell>
          <cell r="P1471">
            <v>2110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8300.1</v>
          </cell>
          <cell r="W1471">
            <v>0</v>
          </cell>
          <cell r="X1471">
            <v>0</v>
          </cell>
          <cell r="Y1471">
            <v>1.7962520360015333E-11</v>
          </cell>
          <cell r="Z1471">
            <v>0</v>
          </cell>
          <cell r="AA1471">
            <v>0</v>
          </cell>
          <cell r="AB1471">
            <v>4050</v>
          </cell>
          <cell r="AC1471">
            <v>0</v>
          </cell>
          <cell r="AD1471">
            <v>0</v>
          </cell>
          <cell r="AE1471">
            <v>3730</v>
          </cell>
          <cell r="AF1471">
            <v>0</v>
          </cell>
          <cell r="AG1471">
            <v>0</v>
          </cell>
          <cell r="AH1471">
            <v>1200</v>
          </cell>
          <cell r="AI1471">
            <v>0</v>
          </cell>
          <cell r="AJ1471">
            <v>0</v>
          </cell>
          <cell r="AK1471">
            <v>0</v>
          </cell>
          <cell r="AL1471">
            <v>0</v>
          </cell>
          <cell r="AM1471">
            <v>0</v>
          </cell>
          <cell r="AN1471">
            <v>0</v>
          </cell>
          <cell r="AO1471">
            <v>0</v>
          </cell>
          <cell r="AP1471">
            <v>0</v>
          </cell>
          <cell r="AQ1471">
            <v>1628</v>
          </cell>
          <cell r="AR1471">
            <v>0</v>
          </cell>
          <cell r="AS1471">
            <v>0</v>
          </cell>
          <cell r="AT1471">
            <v>0</v>
          </cell>
        </row>
        <row r="1472">
          <cell r="A1472">
            <v>43119</v>
          </cell>
          <cell r="B1472">
            <v>0</v>
          </cell>
          <cell r="C1472">
            <v>0</v>
          </cell>
          <cell r="D1472">
            <v>31126.7</v>
          </cell>
          <cell r="E1472">
            <v>0</v>
          </cell>
          <cell r="F1472">
            <v>0</v>
          </cell>
          <cell r="G1472">
            <v>835</v>
          </cell>
          <cell r="H1472">
            <v>0</v>
          </cell>
          <cell r="I1472">
            <v>0</v>
          </cell>
          <cell r="J1472">
            <v>0</v>
          </cell>
          <cell r="K1472">
            <v>1100.0999999999999</v>
          </cell>
          <cell r="L1472">
            <v>2000</v>
          </cell>
          <cell r="M1472">
            <v>1100.0999999999976</v>
          </cell>
          <cell r="N1472">
            <v>0</v>
          </cell>
          <cell r="O1472">
            <v>0</v>
          </cell>
          <cell r="P1472">
            <v>2110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8300.1</v>
          </cell>
          <cell r="W1472">
            <v>0</v>
          </cell>
          <cell r="X1472">
            <v>0</v>
          </cell>
          <cell r="Y1472">
            <v>1.7962520360015333E-11</v>
          </cell>
          <cell r="Z1472">
            <v>0</v>
          </cell>
          <cell r="AA1472">
            <v>0</v>
          </cell>
          <cell r="AB1472">
            <v>4050</v>
          </cell>
          <cell r="AC1472">
            <v>0</v>
          </cell>
          <cell r="AD1472">
            <v>0</v>
          </cell>
          <cell r="AE1472">
            <v>3730</v>
          </cell>
          <cell r="AF1472">
            <v>0</v>
          </cell>
          <cell r="AG1472">
            <v>0</v>
          </cell>
          <cell r="AH1472">
            <v>1200</v>
          </cell>
          <cell r="AI1472">
            <v>0</v>
          </cell>
          <cell r="AJ1472">
            <v>0</v>
          </cell>
          <cell r="AK1472">
            <v>0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1628</v>
          </cell>
          <cell r="AR1472">
            <v>0</v>
          </cell>
          <cell r="AS1472">
            <v>0</v>
          </cell>
          <cell r="AT1472">
            <v>0</v>
          </cell>
        </row>
        <row r="1473">
          <cell r="A1473">
            <v>43122</v>
          </cell>
          <cell r="B1473">
            <v>30</v>
          </cell>
          <cell r="C1473">
            <v>0</v>
          </cell>
          <cell r="D1473">
            <v>31156.7</v>
          </cell>
          <cell r="E1473">
            <v>0</v>
          </cell>
          <cell r="F1473">
            <v>0</v>
          </cell>
          <cell r="G1473">
            <v>835</v>
          </cell>
          <cell r="H1473">
            <v>0</v>
          </cell>
          <cell r="I1473">
            <v>0</v>
          </cell>
          <cell r="J1473">
            <v>0</v>
          </cell>
          <cell r="K1473">
            <v>500</v>
          </cell>
          <cell r="L1473">
            <v>1100.0999999999999</v>
          </cell>
          <cell r="M1473">
            <v>499.99999999999773</v>
          </cell>
          <cell r="N1473">
            <v>0</v>
          </cell>
          <cell r="O1473">
            <v>0</v>
          </cell>
          <cell r="P1473">
            <v>2110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8300.1</v>
          </cell>
          <cell r="W1473">
            <v>0</v>
          </cell>
          <cell r="X1473">
            <v>0</v>
          </cell>
          <cell r="Y1473">
            <v>1.7962520360015333E-11</v>
          </cell>
          <cell r="Z1473">
            <v>0</v>
          </cell>
          <cell r="AA1473">
            <v>0</v>
          </cell>
          <cell r="AB1473">
            <v>4050</v>
          </cell>
          <cell r="AC1473">
            <v>0</v>
          </cell>
          <cell r="AD1473">
            <v>0</v>
          </cell>
          <cell r="AE1473">
            <v>3730</v>
          </cell>
          <cell r="AF1473">
            <v>0</v>
          </cell>
          <cell r="AG1473">
            <v>0</v>
          </cell>
          <cell r="AH1473">
            <v>1200</v>
          </cell>
          <cell r="AI1473">
            <v>0</v>
          </cell>
          <cell r="AJ1473">
            <v>0</v>
          </cell>
          <cell r="AK1473">
            <v>0</v>
          </cell>
          <cell r="AL1473">
            <v>0</v>
          </cell>
          <cell r="AM1473">
            <v>0</v>
          </cell>
          <cell r="AN1473">
            <v>0</v>
          </cell>
          <cell r="AO1473">
            <v>0</v>
          </cell>
          <cell r="AP1473">
            <v>0</v>
          </cell>
          <cell r="AQ1473">
            <v>1628</v>
          </cell>
          <cell r="AR1473">
            <v>0</v>
          </cell>
          <cell r="AS1473">
            <v>0</v>
          </cell>
          <cell r="AT1473">
            <v>0</v>
          </cell>
        </row>
        <row r="1474">
          <cell r="A1474">
            <v>43123</v>
          </cell>
          <cell r="B1474">
            <v>0</v>
          </cell>
          <cell r="C1474">
            <v>0</v>
          </cell>
          <cell r="D1474">
            <v>31156.7</v>
          </cell>
          <cell r="E1474">
            <v>0</v>
          </cell>
          <cell r="F1474">
            <v>0</v>
          </cell>
          <cell r="G1474">
            <v>835</v>
          </cell>
          <cell r="H1474">
            <v>0</v>
          </cell>
          <cell r="I1474">
            <v>0</v>
          </cell>
          <cell r="J1474">
            <v>0</v>
          </cell>
          <cell r="K1474">
            <v>500</v>
          </cell>
          <cell r="L1474">
            <v>500</v>
          </cell>
          <cell r="M1474">
            <v>499.99999999999773</v>
          </cell>
          <cell r="N1474">
            <v>0</v>
          </cell>
          <cell r="O1474">
            <v>0</v>
          </cell>
          <cell r="P1474">
            <v>2110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8300.1</v>
          </cell>
          <cell r="W1474">
            <v>0</v>
          </cell>
          <cell r="X1474">
            <v>0</v>
          </cell>
          <cell r="Y1474">
            <v>1.7962520360015333E-11</v>
          </cell>
          <cell r="Z1474">
            <v>0</v>
          </cell>
          <cell r="AA1474">
            <v>0</v>
          </cell>
          <cell r="AB1474">
            <v>4050</v>
          </cell>
          <cell r="AC1474">
            <v>0</v>
          </cell>
          <cell r="AD1474">
            <v>0</v>
          </cell>
          <cell r="AE1474">
            <v>3730</v>
          </cell>
          <cell r="AF1474">
            <v>0</v>
          </cell>
          <cell r="AG1474">
            <v>0</v>
          </cell>
          <cell r="AH1474">
            <v>1200</v>
          </cell>
          <cell r="AI1474">
            <v>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P1474">
            <v>0</v>
          </cell>
          <cell r="AQ1474">
            <v>1628</v>
          </cell>
          <cell r="AR1474">
            <v>0</v>
          </cell>
          <cell r="AS1474">
            <v>0</v>
          </cell>
          <cell r="AT1474">
            <v>0</v>
          </cell>
        </row>
        <row r="1475">
          <cell r="A1475">
            <v>43124</v>
          </cell>
          <cell r="B1475">
            <v>30</v>
          </cell>
          <cell r="C1475">
            <v>0</v>
          </cell>
          <cell r="D1475">
            <v>31186.7</v>
          </cell>
          <cell r="E1475">
            <v>0</v>
          </cell>
          <cell r="F1475">
            <v>0</v>
          </cell>
          <cell r="G1475">
            <v>835</v>
          </cell>
          <cell r="H1475">
            <v>0</v>
          </cell>
          <cell r="I1475">
            <v>0</v>
          </cell>
          <cell r="J1475">
            <v>0</v>
          </cell>
          <cell r="K1475">
            <v>700</v>
          </cell>
          <cell r="L1475">
            <v>500</v>
          </cell>
          <cell r="M1475">
            <v>699.99999999999773</v>
          </cell>
          <cell r="N1475">
            <v>0</v>
          </cell>
          <cell r="O1475">
            <v>0</v>
          </cell>
          <cell r="P1475">
            <v>2110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8300.1</v>
          </cell>
          <cell r="W1475">
            <v>0</v>
          </cell>
          <cell r="X1475">
            <v>0</v>
          </cell>
          <cell r="Y1475">
            <v>1.7962520360015333E-11</v>
          </cell>
          <cell r="Z1475">
            <v>0</v>
          </cell>
          <cell r="AA1475">
            <v>0</v>
          </cell>
          <cell r="AB1475">
            <v>4050</v>
          </cell>
          <cell r="AC1475">
            <v>0</v>
          </cell>
          <cell r="AD1475">
            <v>0</v>
          </cell>
          <cell r="AE1475">
            <v>3730</v>
          </cell>
          <cell r="AF1475">
            <v>0</v>
          </cell>
          <cell r="AG1475">
            <v>0</v>
          </cell>
          <cell r="AH1475">
            <v>1200</v>
          </cell>
          <cell r="AI1475">
            <v>0</v>
          </cell>
          <cell r="AJ1475">
            <v>0</v>
          </cell>
          <cell r="AK1475">
            <v>0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0</v>
          </cell>
          <cell r="AQ1475">
            <v>1628</v>
          </cell>
          <cell r="AR1475">
            <v>0</v>
          </cell>
          <cell r="AS1475">
            <v>0</v>
          </cell>
          <cell r="AT1475">
            <v>0</v>
          </cell>
        </row>
        <row r="1476">
          <cell r="A1476">
            <v>43125</v>
          </cell>
          <cell r="B1476">
            <v>30</v>
          </cell>
          <cell r="C1476">
            <v>234</v>
          </cell>
          <cell r="D1476">
            <v>30982.7</v>
          </cell>
          <cell r="E1476">
            <v>0</v>
          </cell>
          <cell r="F1476">
            <v>0</v>
          </cell>
          <cell r="G1476">
            <v>835</v>
          </cell>
          <cell r="H1476">
            <v>0</v>
          </cell>
          <cell r="I1476">
            <v>0</v>
          </cell>
          <cell r="J1476">
            <v>0</v>
          </cell>
          <cell r="K1476">
            <v>1300</v>
          </cell>
          <cell r="L1476">
            <v>700</v>
          </cell>
          <cell r="M1476">
            <v>1299.9999999999977</v>
          </cell>
          <cell r="N1476">
            <v>0</v>
          </cell>
          <cell r="O1476">
            <v>0</v>
          </cell>
          <cell r="P1476">
            <v>2110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8300.1</v>
          </cell>
          <cell r="W1476">
            <v>0</v>
          </cell>
          <cell r="X1476">
            <v>0</v>
          </cell>
          <cell r="Y1476">
            <v>1.7962520360015333E-11</v>
          </cell>
          <cell r="Z1476">
            <v>0</v>
          </cell>
          <cell r="AA1476">
            <v>0</v>
          </cell>
          <cell r="AB1476">
            <v>4050</v>
          </cell>
          <cell r="AC1476">
            <v>0</v>
          </cell>
          <cell r="AD1476">
            <v>0</v>
          </cell>
          <cell r="AE1476">
            <v>3730</v>
          </cell>
          <cell r="AF1476">
            <v>0</v>
          </cell>
          <cell r="AG1476">
            <v>0</v>
          </cell>
          <cell r="AH1476">
            <v>1200</v>
          </cell>
          <cell r="AI1476">
            <v>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0</v>
          </cell>
          <cell r="AQ1476">
            <v>1628</v>
          </cell>
          <cell r="AR1476">
            <v>0</v>
          </cell>
          <cell r="AS1476">
            <v>0</v>
          </cell>
          <cell r="AT1476">
            <v>0</v>
          </cell>
        </row>
        <row r="1477">
          <cell r="A1477">
            <v>43126</v>
          </cell>
          <cell r="B1477">
            <v>313.5</v>
          </cell>
          <cell r="C1477">
            <v>0</v>
          </cell>
          <cell r="D1477">
            <v>31296.2</v>
          </cell>
          <cell r="E1477">
            <v>0</v>
          </cell>
          <cell r="F1477">
            <v>0</v>
          </cell>
          <cell r="G1477">
            <v>835</v>
          </cell>
          <cell r="H1477">
            <v>0</v>
          </cell>
          <cell r="I1477">
            <v>0</v>
          </cell>
          <cell r="J1477">
            <v>0</v>
          </cell>
          <cell r="K1477">
            <v>1212.9000000000001</v>
          </cell>
          <cell r="L1477">
            <v>1300</v>
          </cell>
          <cell r="M1477">
            <v>1212.8999999999978</v>
          </cell>
          <cell r="N1477">
            <v>0</v>
          </cell>
          <cell r="O1477">
            <v>0</v>
          </cell>
          <cell r="P1477">
            <v>2110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8300.1</v>
          </cell>
          <cell r="W1477">
            <v>0</v>
          </cell>
          <cell r="X1477">
            <v>0</v>
          </cell>
          <cell r="Y1477">
            <v>1.7962520360015333E-11</v>
          </cell>
          <cell r="Z1477">
            <v>0</v>
          </cell>
          <cell r="AA1477">
            <v>0</v>
          </cell>
          <cell r="AB1477">
            <v>4050</v>
          </cell>
          <cell r="AC1477">
            <v>0</v>
          </cell>
          <cell r="AD1477">
            <v>200</v>
          </cell>
          <cell r="AE1477">
            <v>3530</v>
          </cell>
          <cell r="AF1477">
            <v>0</v>
          </cell>
          <cell r="AG1477">
            <v>0</v>
          </cell>
          <cell r="AH1477">
            <v>1200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0</v>
          </cell>
          <cell r="AO1477">
            <v>0</v>
          </cell>
          <cell r="AP1477">
            <v>0</v>
          </cell>
          <cell r="AQ1477">
            <v>1628</v>
          </cell>
          <cell r="AR1477">
            <v>0</v>
          </cell>
          <cell r="AS1477">
            <v>0</v>
          </cell>
          <cell r="AT1477">
            <v>0</v>
          </cell>
        </row>
        <row r="1478">
          <cell r="A1478">
            <v>43129</v>
          </cell>
          <cell r="B1478">
            <v>571</v>
          </cell>
          <cell r="C1478">
            <v>0</v>
          </cell>
          <cell r="D1478">
            <v>31867.200000000001</v>
          </cell>
          <cell r="E1478">
            <v>0</v>
          </cell>
          <cell r="F1478">
            <v>0</v>
          </cell>
          <cell r="G1478">
            <v>835</v>
          </cell>
          <cell r="H1478">
            <v>0</v>
          </cell>
          <cell r="I1478">
            <v>0</v>
          </cell>
          <cell r="J1478">
            <v>0</v>
          </cell>
          <cell r="K1478">
            <v>1440.3</v>
          </cell>
          <cell r="L1478">
            <v>1212.9000000000001</v>
          </cell>
          <cell r="M1478">
            <v>1440.2999999999979</v>
          </cell>
          <cell r="N1478">
            <v>0</v>
          </cell>
          <cell r="O1478">
            <v>0</v>
          </cell>
          <cell r="P1478">
            <v>2110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8300.1</v>
          </cell>
          <cell r="W1478">
            <v>0</v>
          </cell>
          <cell r="X1478">
            <v>0</v>
          </cell>
          <cell r="Y1478">
            <v>1.7962520360015333E-11</v>
          </cell>
          <cell r="Z1478">
            <v>0</v>
          </cell>
          <cell r="AA1478">
            <v>0</v>
          </cell>
          <cell r="AB1478">
            <v>4050</v>
          </cell>
          <cell r="AC1478">
            <v>0</v>
          </cell>
          <cell r="AD1478">
            <v>0</v>
          </cell>
          <cell r="AE1478">
            <v>3530</v>
          </cell>
          <cell r="AF1478">
            <v>0</v>
          </cell>
          <cell r="AG1478">
            <v>0</v>
          </cell>
          <cell r="AH1478">
            <v>1200</v>
          </cell>
          <cell r="AI1478">
            <v>0</v>
          </cell>
          <cell r="AJ1478">
            <v>0</v>
          </cell>
          <cell r="AK1478">
            <v>0</v>
          </cell>
          <cell r="AL1478">
            <v>0</v>
          </cell>
          <cell r="AM1478">
            <v>0</v>
          </cell>
          <cell r="AN1478">
            <v>0</v>
          </cell>
          <cell r="AO1478">
            <v>0</v>
          </cell>
          <cell r="AP1478">
            <v>400</v>
          </cell>
          <cell r="AQ1478">
            <v>1228</v>
          </cell>
          <cell r="AR1478">
            <v>0</v>
          </cell>
          <cell r="AS1478">
            <v>0</v>
          </cell>
          <cell r="AT1478">
            <v>0</v>
          </cell>
        </row>
        <row r="1479">
          <cell r="A1479">
            <v>43130</v>
          </cell>
          <cell r="B1479">
            <v>483</v>
          </cell>
          <cell r="C1479">
            <v>0</v>
          </cell>
          <cell r="D1479">
            <v>32350.2</v>
          </cell>
          <cell r="E1479">
            <v>0</v>
          </cell>
          <cell r="F1479">
            <v>0</v>
          </cell>
          <cell r="G1479">
            <v>835</v>
          </cell>
          <cell r="H1479">
            <v>0</v>
          </cell>
          <cell r="I1479">
            <v>0</v>
          </cell>
          <cell r="J1479">
            <v>0</v>
          </cell>
          <cell r="K1479">
            <v>1671.7</v>
          </cell>
          <cell r="L1479">
            <v>1440.3</v>
          </cell>
          <cell r="M1479">
            <v>1671.6999999999982</v>
          </cell>
          <cell r="N1479">
            <v>0</v>
          </cell>
          <cell r="O1479">
            <v>0</v>
          </cell>
          <cell r="P1479">
            <v>2110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8300.1</v>
          </cell>
          <cell r="W1479">
            <v>0</v>
          </cell>
          <cell r="X1479">
            <v>0</v>
          </cell>
          <cell r="Y1479">
            <v>1.7962520360015333E-11</v>
          </cell>
          <cell r="Z1479">
            <v>0</v>
          </cell>
          <cell r="AA1479">
            <v>0</v>
          </cell>
          <cell r="AB1479">
            <v>4050</v>
          </cell>
          <cell r="AC1479">
            <v>0</v>
          </cell>
          <cell r="AD1479">
            <v>0</v>
          </cell>
          <cell r="AE1479">
            <v>3530</v>
          </cell>
          <cell r="AF1479">
            <v>0</v>
          </cell>
          <cell r="AG1479">
            <v>0</v>
          </cell>
          <cell r="AH1479">
            <v>1200</v>
          </cell>
          <cell r="AI1479">
            <v>0</v>
          </cell>
          <cell r="AJ1479">
            <v>0</v>
          </cell>
          <cell r="AK1479">
            <v>0</v>
          </cell>
          <cell r="AL1479">
            <v>0</v>
          </cell>
          <cell r="AM1479">
            <v>0</v>
          </cell>
          <cell r="AN1479">
            <v>0</v>
          </cell>
          <cell r="AO1479">
            <v>0</v>
          </cell>
          <cell r="AP1479">
            <v>0</v>
          </cell>
          <cell r="AQ1479">
            <v>1228</v>
          </cell>
          <cell r="AR1479">
            <v>0</v>
          </cell>
          <cell r="AS1479">
            <v>0</v>
          </cell>
          <cell r="AT1479">
            <v>0</v>
          </cell>
        </row>
        <row r="1480">
          <cell r="A1480">
            <v>43131</v>
          </cell>
          <cell r="B1480">
            <v>30</v>
          </cell>
          <cell r="C1480">
            <v>0</v>
          </cell>
          <cell r="D1480">
            <v>32380.2</v>
          </cell>
          <cell r="E1480">
            <v>0</v>
          </cell>
          <cell r="F1480">
            <v>0</v>
          </cell>
          <cell r="G1480">
            <v>835</v>
          </cell>
          <cell r="H1480">
            <v>0</v>
          </cell>
          <cell r="I1480">
            <v>0</v>
          </cell>
          <cell r="J1480">
            <v>0</v>
          </cell>
          <cell r="K1480">
            <v>2113.6</v>
          </cell>
          <cell r="L1480">
            <v>1671.7</v>
          </cell>
          <cell r="M1480">
            <v>2113.5999999999985</v>
          </cell>
          <cell r="N1480">
            <v>0</v>
          </cell>
          <cell r="O1480">
            <v>0</v>
          </cell>
          <cell r="P1480">
            <v>2110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8300.1</v>
          </cell>
          <cell r="W1480">
            <v>0</v>
          </cell>
          <cell r="X1480">
            <v>0</v>
          </cell>
          <cell r="Y1480">
            <v>1.7962520360015333E-11</v>
          </cell>
          <cell r="Z1480">
            <v>0</v>
          </cell>
          <cell r="AA1480">
            <v>0</v>
          </cell>
          <cell r="AB1480">
            <v>4050</v>
          </cell>
          <cell r="AC1480">
            <v>0</v>
          </cell>
          <cell r="AD1480">
            <v>0</v>
          </cell>
          <cell r="AE1480">
            <v>3530</v>
          </cell>
          <cell r="AF1480">
            <v>0</v>
          </cell>
          <cell r="AG1480">
            <v>0</v>
          </cell>
          <cell r="AH1480">
            <v>1200</v>
          </cell>
          <cell r="AI1480">
            <v>0</v>
          </cell>
          <cell r="AJ1480">
            <v>0</v>
          </cell>
          <cell r="AK1480">
            <v>0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0</v>
          </cell>
          <cell r="AQ1480">
            <v>1228</v>
          </cell>
          <cell r="AR1480">
            <v>0</v>
          </cell>
          <cell r="AS1480">
            <v>0</v>
          </cell>
          <cell r="AT1480">
            <v>0</v>
          </cell>
        </row>
        <row r="1481">
          <cell r="A1481">
            <v>43132</v>
          </cell>
          <cell r="B1481">
            <v>30</v>
          </cell>
          <cell r="C1481">
            <v>0</v>
          </cell>
          <cell r="D1481">
            <v>32410.2</v>
          </cell>
          <cell r="E1481">
            <v>0</v>
          </cell>
          <cell r="F1481">
            <v>0</v>
          </cell>
          <cell r="G1481">
            <v>835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2113.6</v>
          </cell>
          <cell r="M1481">
            <v>0</v>
          </cell>
          <cell r="N1481">
            <v>700</v>
          </cell>
          <cell r="O1481">
            <v>0</v>
          </cell>
          <cell r="P1481">
            <v>2810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8300.1</v>
          </cell>
          <cell r="W1481">
            <v>0</v>
          </cell>
          <cell r="X1481">
            <v>0</v>
          </cell>
          <cell r="Y1481">
            <v>1.7962520360015333E-11</v>
          </cell>
          <cell r="Z1481">
            <v>0</v>
          </cell>
          <cell r="AA1481">
            <v>0</v>
          </cell>
          <cell r="AB1481">
            <v>4050</v>
          </cell>
          <cell r="AC1481">
            <v>0</v>
          </cell>
          <cell r="AD1481">
            <v>0</v>
          </cell>
          <cell r="AE1481">
            <v>3530</v>
          </cell>
          <cell r="AF1481">
            <v>0</v>
          </cell>
          <cell r="AG1481">
            <v>0</v>
          </cell>
          <cell r="AH1481">
            <v>1200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1228</v>
          </cell>
          <cell r="AR1481">
            <v>0</v>
          </cell>
          <cell r="AS1481">
            <v>0</v>
          </cell>
          <cell r="AT1481">
            <v>0</v>
          </cell>
        </row>
        <row r="1482">
          <cell r="A1482">
            <v>43133</v>
          </cell>
          <cell r="B1482">
            <v>0</v>
          </cell>
          <cell r="C1482">
            <v>0</v>
          </cell>
          <cell r="D1482">
            <v>32410.2</v>
          </cell>
          <cell r="E1482">
            <v>0</v>
          </cell>
          <cell r="F1482">
            <v>0</v>
          </cell>
          <cell r="G1482">
            <v>835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850</v>
          </cell>
          <cell r="O1482">
            <v>700</v>
          </cell>
          <cell r="P1482">
            <v>2960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8300.1</v>
          </cell>
          <cell r="W1482">
            <v>0</v>
          </cell>
          <cell r="X1482">
            <v>0</v>
          </cell>
          <cell r="Y1482">
            <v>1.7962520360015333E-11</v>
          </cell>
          <cell r="Z1482">
            <v>0</v>
          </cell>
          <cell r="AA1482">
            <v>0</v>
          </cell>
          <cell r="AB1482">
            <v>4050</v>
          </cell>
          <cell r="AC1482">
            <v>0</v>
          </cell>
          <cell r="AD1482">
            <v>0</v>
          </cell>
          <cell r="AE1482">
            <v>3530</v>
          </cell>
          <cell r="AF1482">
            <v>0</v>
          </cell>
          <cell r="AG1482">
            <v>0</v>
          </cell>
          <cell r="AH1482">
            <v>1200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0</v>
          </cell>
          <cell r="AQ1482">
            <v>1228</v>
          </cell>
          <cell r="AR1482">
            <v>0</v>
          </cell>
          <cell r="AS1482">
            <v>0</v>
          </cell>
          <cell r="AT1482">
            <v>0</v>
          </cell>
        </row>
        <row r="1483">
          <cell r="A1483">
            <v>43136</v>
          </cell>
          <cell r="B1483">
            <v>30</v>
          </cell>
          <cell r="C1483">
            <v>0</v>
          </cell>
          <cell r="D1483">
            <v>32440.2</v>
          </cell>
          <cell r="E1483">
            <v>0</v>
          </cell>
          <cell r="F1483">
            <v>0</v>
          </cell>
          <cell r="G1483">
            <v>835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700</v>
          </cell>
          <cell r="O1483">
            <v>850</v>
          </cell>
          <cell r="P1483">
            <v>2810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8300.1</v>
          </cell>
          <cell r="W1483">
            <v>0</v>
          </cell>
          <cell r="X1483">
            <v>0</v>
          </cell>
          <cell r="Y1483">
            <v>1.7962520360015333E-11</v>
          </cell>
          <cell r="Z1483">
            <v>0</v>
          </cell>
          <cell r="AA1483">
            <v>0</v>
          </cell>
          <cell r="AB1483">
            <v>4050</v>
          </cell>
          <cell r="AC1483">
            <v>0</v>
          </cell>
          <cell r="AD1483">
            <v>0</v>
          </cell>
          <cell r="AE1483">
            <v>3530</v>
          </cell>
          <cell r="AF1483">
            <v>0</v>
          </cell>
          <cell r="AG1483">
            <v>0</v>
          </cell>
          <cell r="AH1483">
            <v>1200</v>
          </cell>
          <cell r="AI1483">
            <v>0</v>
          </cell>
          <cell r="AJ1483">
            <v>0</v>
          </cell>
          <cell r="AK1483">
            <v>0</v>
          </cell>
          <cell r="AL1483">
            <v>0</v>
          </cell>
          <cell r="AM1483">
            <v>0</v>
          </cell>
          <cell r="AN1483">
            <v>0</v>
          </cell>
          <cell r="AO1483">
            <v>0</v>
          </cell>
          <cell r="AP1483">
            <v>0</v>
          </cell>
          <cell r="AQ1483">
            <v>1228</v>
          </cell>
          <cell r="AR1483">
            <v>0</v>
          </cell>
          <cell r="AS1483">
            <v>0</v>
          </cell>
          <cell r="AT1483">
            <v>0</v>
          </cell>
        </row>
        <row r="1484">
          <cell r="A1484">
            <v>43137</v>
          </cell>
          <cell r="B1484">
            <v>558</v>
          </cell>
          <cell r="C1484">
            <v>1430</v>
          </cell>
          <cell r="D1484">
            <v>31568.199999999997</v>
          </cell>
          <cell r="E1484">
            <v>110</v>
          </cell>
          <cell r="F1484">
            <v>0</v>
          </cell>
          <cell r="G1484">
            <v>945</v>
          </cell>
          <cell r="H1484">
            <v>0</v>
          </cell>
          <cell r="I1484">
            <v>0</v>
          </cell>
          <cell r="J1484">
            <v>0</v>
          </cell>
          <cell r="K1484">
            <v>1000</v>
          </cell>
          <cell r="L1484">
            <v>0</v>
          </cell>
          <cell r="M1484">
            <v>1000</v>
          </cell>
          <cell r="N1484">
            <v>0</v>
          </cell>
          <cell r="O1484">
            <v>700</v>
          </cell>
          <cell r="P1484">
            <v>2110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8300.1</v>
          </cell>
          <cell r="W1484">
            <v>0</v>
          </cell>
          <cell r="X1484">
            <v>0</v>
          </cell>
          <cell r="Y1484">
            <v>1.7962520360015333E-11</v>
          </cell>
          <cell r="Z1484">
            <v>0</v>
          </cell>
          <cell r="AA1484">
            <v>0</v>
          </cell>
          <cell r="AB1484">
            <v>4050</v>
          </cell>
          <cell r="AC1484">
            <v>0</v>
          </cell>
          <cell r="AD1484">
            <v>0</v>
          </cell>
          <cell r="AE1484">
            <v>3530</v>
          </cell>
          <cell r="AF1484">
            <v>0</v>
          </cell>
          <cell r="AG1484">
            <v>0</v>
          </cell>
          <cell r="AH1484">
            <v>1200</v>
          </cell>
          <cell r="AI1484">
            <v>0</v>
          </cell>
          <cell r="AJ1484">
            <v>0</v>
          </cell>
          <cell r="AK1484">
            <v>0</v>
          </cell>
          <cell r="AL1484">
            <v>0</v>
          </cell>
          <cell r="AM1484">
            <v>0</v>
          </cell>
          <cell r="AN1484">
            <v>0</v>
          </cell>
          <cell r="AO1484">
            <v>0</v>
          </cell>
          <cell r="AP1484">
            <v>0</v>
          </cell>
          <cell r="AQ1484">
            <v>1228</v>
          </cell>
          <cell r="AR1484">
            <v>0</v>
          </cell>
          <cell r="AS1484">
            <v>0</v>
          </cell>
          <cell r="AT1484">
            <v>0</v>
          </cell>
        </row>
        <row r="1485">
          <cell r="A1485">
            <v>43138</v>
          </cell>
          <cell r="B1485">
            <v>602.4</v>
          </cell>
          <cell r="C1485">
            <v>0</v>
          </cell>
          <cell r="D1485">
            <v>32170.6</v>
          </cell>
          <cell r="E1485">
            <v>512</v>
          </cell>
          <cell r="F1485">
            <v>0</v>
          </cell>
          <cell r="G1485">
            <v>1457</v>
          </cell>
          <cell r="H1485">
            <v>0</v>
          </cell>
          <cell r="I1485">
            <v>0</v>
          </cell>
          <cell r="J1485">
            <v>0</v>
          </cell>
          <cell r="K1485">
            <v>250</v>
          </cell>
          <cell r="L1485">
            <v>700</v>
          </cell>
          <cell r="M1485">
            <v>550</v>
          </cell>
          <cell r="N1485">
            <v>0</v>
          </cell>
          <cell r="O1485">
            <v>0</v>
          </cell>
          <cell r="P1485">
            <v>2110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8300.1</v>
          </cell>
          <cell r="W1485">
            <v>0</v>
          </cell>
          <cell r="X1485">
            <v>0</v>
          </cell>
          <cell r="Y1485">
            <v>1.7962520360015333E-11</v>
          </cell>
          <cell r="Z1485">
            <v>0</v>
          </cell>
          <cell r="AA1485">
            <v>0</v>
          </cell>
          <cell r="AB1485">
            <v>4050</v>
          </cell>
          <cell r="AC1485">
            <v>0</v>
          </cell>
          <cell r="AD1485">
            <v>0</v>
          </cell>
          <cell r="AE1485">
            <v>3530</v>
          </cell>
          <cell r="AF1485">
            <v>0</v>
          </cell>
          <cell r="AG1485">
            <v>0</v>
          </cell>
          <cell r="AH1485">
            <v>1200</v>
          </cell>
          <cell r="AI1485">
            <v>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0</v>
          </cell>
          <cell r="AQ1485">
            <v>1228</v>
          </cell>
          <cell r="AR1485">
            <v>0</v>
          </cell>
          <cell r="AS1485">
            <v>0</v>
          </cell>
          <cell r="AT1485">
            <v>0</v>
          </cell>
        </row>
        <row r="1486">
          <cell r="A1486">
            <v>43139</v>
          </cell>
          <cell r="B1486">
            <v>629.6</v>
          </cell>
          <cell r="C1486">
            <v>1761.1</v>
          </cell>
          <cell r="D1486">
            <v>31039.1</v>
          </cell>
          <cell r="E1486">
            <v>645</v>
          </cell>
          <cell r="F1486">
            <v>0</v>
          </cell>
          <cell r="G1486">
            <v>2102</v>
          </cell>
          <cell r="H1486">
            <v>0</v>
          </cell>
          <cell r="I1486">
            <v>0</v>
          </cell>
          <cell r="J1486">
            <v>0</v>
          </cell>
          <cell r="K1486">
            <v>1000</v>
          </cell>
          <cell r="L1486">
            <v>250</v>
          </cell>
          <cell r="M1486">
            <v>1300</v>
          </cell>
          <cell r="N1486">
            <v>0</v>
          </cell>
          <cell r="O1486">
            <v>0</v>
          </cell>
          <cell r="P1486">
            <v>2110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8300.1</v>
          </cell>
          <cell r="W1486">
            <v>0</v>
          </cell>
          <cell r="X1486">
            <v>0</v>
          </cell>
          <cell r="Y1486">
            <v>1.7962520360015333E-11</v>
          </cell>
          <cell r="Z1486">
            <v>0</v>
          </cell>
          <cell r="AA1486">
            <v>0</v>
          </cell>
          <cell r="AB1486">
            <v>4050</v>
          </cell>
          <cell r="AC1486">
            <v>0</v>
          </cell>
          <cell r="AD1486">
            <v>0</v>
          </cell>
          <cell r="AE1486">
            <v>3530</v>
          </cell>
          <cell r="AF1486">
            <v>0</v>
          </cell>
          <cell r="AG1486">
            <v>0</v>
          </cell>
          <cell r="AH1486">
            <v>1200</v>
          </cell>
          <cell r="AI1486">
            <v>0</v>
          </cell>
          <cell r="AJ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P1486">
            <v>0</v>
          </cell>
          <cell r="AQ1486">
            <v>1228</v>
          </cell>
          <cell r="AR1486">
            <v>0</v>
          </cell>
          <cell r="AS1486">
            <v>0</v>
          </cell>
          <cell r="AT1486">
            <v>0</v>
          </cell>
        </row>
        <row r="1487">
          <cell r="A1487">
            <v>43140</v>
          </cell>
          <cell r="B1487">
            <v>558.59999999999991</v>
          </cell>
          <cell r="C1487">
            <v>0</v>
          </cell>
          <cell r="D1487">
            <v>31597.699999999997</v>
          </cell>
          <cell r="E1487">
            <v>390</v>
          </cell>
          <cell r="F1487">
            <v>0</v>
          </cell>
          <cell r="G1487">
            <v>2492</v>
          </cell>
          <cell r="H1487">
            <v>0</v>
          </cell>
          <cell r="I1487">
            <v>0</v>
          </cell>
          <cell r="J1487">
            <v>0</v>
          </cell>
          <cell r="K1487">
            <v>4000</v>
          </cell>
          <cell r="L1487">
            <v>1000</v>
          </cell>
          <cell r="M1487">
            <v>4300</v>
          </cell>
          <cell r="N1487">
            <v>0</v>
          </cell>
          <cell r="O1487">
            <v>0</v>
          </cell>
          <cell r="P1487">
            <v>2110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8300.1</v>
          </cell>
          <cell r="W1487">
            <v>500</v>
          </cell>
          <cell r="X1487">
            <v>0</v>
          </cell>
          <cell r="Y1487">
            <v>500.00000000001796</v>
          </cell>
          <cell r="Z1487">
            <v>0</v>
          </cell>
          <cell r="AA1487">
            <v>0</v>
          </cell>
          <cell r="AB1487">
            <v>4050</v>
          </cell>
          <cell r="AC1487">
            <v>0</v>
          </cell>
          <cell r="AD1487">
            <v>0</v>
          </cell>
          <cell r="AE1487">
            <v>3530</v>
          </cell>
          <cell r="AF1487">
            <v>0</v>
          </cell>
          <cell r="AG1487">
            <v>0</v>
          </cell>
          <cell r="AH1487">
            <v>1200</v>
          </cell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1228</v>
          </cell>
          <cell r="AR1487">
            <v>0</v>
          </cell>
          <cell r="AS1487">
            <v>0</v>
          </cell>
          <cell r="AT1487">
            <v>0</v>
          </cell>
        </row>
        <row r="1488">
          <cell r="A1488">
            <v>43143</v>
          </cell>
          <cell r="B1488">
            <v>500</v>
          </cell>
          <cell r="C1488">
            <v>0</v>
          </cell>
          <cell r="D1488">
            <v>32097.699999999997</v>
          </cell>
          <cell r="E1488">
            <v>0</v>
          </cell>
          <cell r="F1488">
            <v>0</v>
          </cell>
          <cell r="G1488">
            <v>2492</v>
          </cell>
          <cell r="H1488">
            <v>0</v>
          </cell>
          <cell r="I1488">
            <v>0</v>
          </cell>
          <cell r="J1488">
            <v>0</v>
          </cell>
          <cell r="K1488">
            <v>4171</v>
          </cell>
          <cell r="L1488">
            <v>4000</v>
          </cell>
          <cell r="M1488">
            <v>4471</v>
          </cell>
          <cell r="N1488">
            <v>0</v>
          </cell>
          <cell r="O1488">
            <v>0</v>
          </cell>
          <cell r="P1488">
            <v>2110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8300.1</v>
          </cell>
          <cell r="W1488">
            <v>0</v>
          </cell>
          <cell r="X1488">
            <v>0</v>
          </cell>
          <cell r="Y1488">
            <v>500.00000000001796</v>
          </cell>
          <cell r="Z1488">
            <v>0</v>
          </cell>
          <cell r="AA1488">
            <v>0</v>
          </cell>
          <cell r="AB1488">
            <v>4050</v>
          </cell>
          <cell r="AC1488">
            <v>0</v>
          </cell>
          <cell r="AD1488">
            <v>0</v>
          </cell>
          <cell r="AE1488">
            <v>3530</v>
          </cell>
          <cell r="AF1488">
            <v>0</v>
          </cell>
          <cell r="AG1488">
            <v>0</v>
          </cell>
          <cell r="AH1488">
            <v>1200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1228</v>
          </cell>
          <cell r="AR1488">
            <v>0</v>
          </cell>
          <cell r="AS1488">
            <v>0</v>
          </cell>
          <cell r="AT1488">
            <v>0</v>
          </cell>
        </row>
        <row r="1489">
          <cell r="A1489">
            <v>43144</v>
          </cell>
          <cell r="B1489">
            <v>543.70000000000005</v>
          </cell>
          <cell r="C1489">
            <v>1090</v>
          </cell>
          <cell r="D1489">
            <v>31551.399999999998</v>
          </cell>
          <cell r="E1489">
            <v>200</v>
          </cell>
          <cell r="F1489">
            <v>0</v>
          </cell>
          <cell r="G1489">
            <v>2692</v>
          </cell>
          <cell r="H1489">
            <v>0</v>
          </cell>
          <cell r="I1489">
            <v>0</v>
          </cell>
          <cell r="J1489">
            <v>0</v>
          </cell>
          <cell r="K1489">
            <v>4839</v>
          </cell>
          <cell r="L1489">
            <v>4171</v>
          </cell>
          <cell r="M1489">
            <v>5139</v>
          </cell>
          <cell r="N1489">
            <v>0</v>
          </cell>
          <cell r="O1489">
            <v>0</v>
          </cell>
          <cell r="P1489">
            <v>2110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8300.1</v>
          </cell>
          <cell r="W1489">
            <v>200</v>
          </cell>
          <cell r="X1489">
            <v>0</v>
          </cell>
          <cell r="Y1489">
            <v>700.00000000001796</v>
          </cell>
          <cell r="Z1489">
            <v>0</v>
          </cell>
          <cell r="AA1489">
            <v>0</v>
          </cell>
          <cell r="AB1489">
            <v>4050</v>
          </cell>
          <cell r="AC1489">
            <v>0</v>
          </cell>
          <cell r="AD1489">
            <v>0</v>
          </cell>
          <cell r="AE1489">
            <v>3530</v>
          </cell>
          <cell r="AF1489">
            <v>0</v>
          </cell>
          <cell r="AG1489">
            <v>0</v>
          </cell>
          <cell r="AH1489">
            <v>1200</v>
          </cell>
          <cell r="AI1489">
            <v>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  <cell r="AO1489">
            <v>0</v>
          </cell>
          <cell r="AP1489">
            <v>0</v>
          </cell>
          <cell r="AQ1489">
            <v>1228</v>
          </cell>
          <cell r="AR1489">
            <v>0</v>
          </cell>
          <cell r="AS1489">
            <v>0</v>
          </cell>
          <cell r="AT1489">
            <v>0</v>
          </cell>
        </row>
        <row r="1490">
          <cell r="A1490">
            <v>43145</v>
          </cell>
          <cell r="B1490">
            <v>776.5</v>
          </cell>
          <cell r="C1490">
            <v>0</v>
          </cell>
          <cell r="D1490">
            <v>32327.899999999998</v>
          </cell>
          <cell r="E1490">
            <v>30</v>
          </cell>
          <cell r="F1490">
            <v>0</v>
          </cell>
          <cell r="G1490">
            <v>2722</v>
          </cell>
          <cell r="H1490">
            <v>0</v>
          </cell>
          <cell r="I1490">
            <v>0</v>
          </cell>
          <cell r="J1490">
            <v>0</v>
          </cell>
          <cell r="K1490">
            <v>3963.4</v>
          </cell>
          <cell r="L1490">
            <v>4338.8</v>
          </cell>
          <cell r="M1490">
            <v>4763.5999999999995</v>
          </cell>
          <cell r="N1490">
            <v>0</v>
          </cell>
          <cell r="O1490">
            <v>0</v>
          </cell>
          <cell r="P1490">
            <v>2110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8300.1</v>
          </cell>
          <cell r="W1490">
            <v>200</v>
          </cell>
          <cell r="X1490">
            <v>0</v>
          </cell>
          <cell r="Y1490">
            <v>900.00000000001796</v>
          </cell>
          <cell r="Z1490">
            <v>0</v>
          </cell>
          <cell r="AA1490">
            <v>0</v>
          </cell>
          <cell r="AB1490">
            <v>4050</v>
          </cell>
          <cell r="AC1490">
            <v>0</v>
          </cell>
          <cell r="AD1490">
            <v>0</v>
          </cell>
          <cell r="AE1490">
            <v>3530</v>
          </cell>
          <cell r="AF1490">
            <v>0</v>
          </cell>
          <cell r="AG1490">
            <v>0</v>
          </cell>
          <cell r="AH1490">
            <v>1200</v>
          </cell>
          <cell r="AI1490">
            <v>0</v>
          </cell>
          <cell r="AJ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O1490">
            <v>0</v>
          </cell>
          <cell r="AP1490">
            <v>0</v>
          </cell>
          <cell r="AQ1490">
            <v>1228</v>
          </cell>
          <cell r="AR1490">
            <v>0</v>
          </cell>
          <cell r="AS1490">
            <v>0</v>
          </cell>
          <cell r="AT1490">
            <v>0</v>
          </cell>
        </row>
        <row r="1491">
          <cell r="A1491">
            <v>43146</v>
          </cell>
          <cell r="B1491">
            <v>560</v>
          </cell>
          <cell r="C1491">
            <v>0</v>
          </cell>
          <cell r="D1491">
            <v>32887.899999999994</v>
          </cell>
          <cell r="E1491">
            <v>0</v>
          </cell>
          <cell r="F1491">
            <v>835</v>
          </cell>
          <cell r="G1491">
            <v>1887</v>
          </cell>
          <cell r="H1491">
            <v>0</v>
          </cell>
          <cell r="I1491">
            <v>0</v>
          </cell>
          <cell r="J1491">
            <v>0</v>
          </cell>
          <cell r="K1491">
            <v>3475.1</v>
          </cell>
          <cell r="L1491">
            <v>3463.4</v>
          </cell>
          <cell r="M1491">
            <v>4775.2999999999993</v>
          </cell>
          <cell r="N1491">
            <v>0</v>
          </cell>
          <cell r="O1491">
            <v>0</v>
          </cell>
          <cell r="P1491">
            <v>2110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8300.1</v>
          </cell>
          <cell r="W1491">
            <v>0</v>
          </cell>
          <cell r="X1491">
            <v>0</v>
          </cell>
          <cell r="Y1491">
            <v>900.00000000001796</v>
          </cell>
          <cell r="Z1491">
            <v>0</v>
          </cell>
          <cell r="AA1491">
            <v>0</v>
          </cell>
          <cell r="AB1491">
            <v>4050</v>
          </cell>
          <cell r="AC1491">
            <v>0</v>
          </cell>
          <cell r="AD1491">
            <v>0</v>
          </cell>
          <cell r="AE1491">
            <v>3530</v>
          </cell>
          <cell r="AF1491">
            <v>0</v>
          </cell>
          <cell r="AG1491">
            <v>0</v>
          </cell>
          <cell r="AH1491">
            <v>1200</v>
          </cell>
          <cell r="AI1491">
            <v>0</v>
          </cell>
          <cell r="AJ1491">
            <v>0</v>
          </cell>
          <cell r="AK1491">
            <v>0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0</v>
          </cell>
          <cell r="AQ1491">
            <v>1228</v>
          </cell>
          <cell r="AR1491">
            <v>0</v>
          </cell>
          <cell r="AS1491">
            <v>0</v>
          </cell>
          <cell r="AT1491">
            <v>0</v>
          </cell>
        </row>
        <row r="1492">
          <cell r="A1492">
            <v>43147</v>
          </cell>
          <cell r="B1492">
            <v>390</v>
          </cell>
          <cell r="C1492">
            <v>0</v>
          </cell>
          <cell r="D1492">
            <v>33277.899999999994</v>
          </cell>
          <cell r="E1492">
            <v>0</v>
          </cell>
          <cell r="F1492">
            <v>0</v>
          </cell>
          <cell r="G1492">
            <v>1887</v>
          </cell>
          <cell r="H1492">
            <v>0</v>
          </cell>
          <cell r="I1492">
            <v>0</v>
          </cell>
          <cell r="J1492">
            <v>0</v>
          </cell>
          <cell r="K1492">
            <v>2199.9</v>
          </cell>
          <cell r="L1492">
            <v>2975</v>
          </cell>
          <cell r="M1492">
            <v>4000.1999999999989</v>
          </cell>
          <cell r="N1492">
            <v>0</v>
          </cell>
          <cell r="O1492">
            <v>0</v>
          </cell>
          <cell r="P1492">
            <v>2110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8300.1</v>
          </cell>
          <cell r="W1492">
            <v>0</v>
          </cell>
          <cell r="X1492">
            <v>0</v>
          </cell>
          <cell r="Y1492">
            <v>900.00000000001796</v>
          </cell>
          <cell r="Z1492">
            <v>0</v>
          </cell>
          <cell r="AA1492">
            <v>0</v>
          </cell>
          <cell r="AB1492">
            <v>4050</v>
          </cell>
          <cell r="AC1492">
            <v>0</v>
          </cell>
          <cell r="AD1492">
            <v>0</v>
          </cell>
          <cell r="AE1492">
            <v>3530</v>
          </cell>
          <cell r="AF1492">
            <v>0</v>
          </cell>
          <cell r="AG1492">
            <v>0</v>
          </cell>
          <cell r="AH1492">
            <v>1200</v>
          </cell>
          <cell r="AI1492">
            <v>0</v>
          </cell>
          <cell r="AJ1492">
            <v>0</v>
          </cell>
          <cell r="AK1492">
            <v>0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0</v>
          </cell>
          <cell r="AQ1492">
            <v>1228</v>
          </cell>
          <cell r="AR1492">
            <v>0</v>
          </cell>
          <cell r="AS1492">
            <v>0</v>
          </cell>
          <cell r="AT1492">
            <v>0</v>
          </cell>
        </row>
        <row r="1493">
          <cell r="A1493">
            <v>43150</v>
          </cell>
          <cell r="B1493">
            <v>50</v>
          </cell>
          <cell r="C1493">
            <v>0</v>
          </cell>
          <cell r="D1493">
            <v>33327.899999999994</v>
          </cell>
          <cell r="E1493">
            <v>0</v>
          </cell>
          <cell r="F1493">
            <v>0</v>
          </cell>
          <cell r="G1493">
            <v>1887</v>
          </cell>
          <cell r="H1493">
            <v>0</v>
          </cell>
          <cell r="I1493">
            <v>0</v>
          </cell>
          <cell r="J1493">
            <v>0</v>
          </cell>
          <cell r="K1493">
            <v>2200.1</v>
          </cell>
          <cell r="L1493">
            <v>2199.9</v>
          </cell>
          <cell r="M1493">
            <v>4000.3999999999992</v>
          </cell>
          <cell r="N1493">
            <v>0</v>
          </cell>
          <cell r="O1493">
            <v>0</v>
          </cell>
          <cell r="P1493">
            <v>2110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8300.1</v>
          </cell>
          <cell r="W1493">
            <v>0</v>
          </cell>
          <cell r="X1493">
            <v>0</v>
          </cell>
          <cell r="Y1493">
            <v>900.00000000001796</v>
          </cell>
          <cell r="Z1493">
            <v>0</v>
          </cell>
          <cell r="AA1493">
            <v>0</v>
          </cell>
          <cell r="AB1493">
            <v>4050</v>
          </cell>
          <cell r="AC1493">
            <v>0</v>
          </cell>
          <cell r="AD1493">
            <v>0</v>
          </cell>
          <cell r="AE1493">
            <v>3530</v>
          </cell>
          <cell r="AF1493">
            <v>0</v>
          </cell>
          <cell r="AG1493">
            <v>0</v>
          </cell>
          <cell r="AH1493">
            <v>1200</v>
          </cell>
          <cell r="AI1493">
            <v>0</v>
          </cell>
          <cell r="AJ1493">
            <v>0</v>
          </cell>
          <cell r="AK1493">
            <v>0</v>
          </cell>
          <cell r="AL1493">
            <v>0</v>
          </cell>
          <cell r="AM1493">
            <v>0</v>
          </cell>
          <cell r="AN1493">
            <v>0</v>
          </cell>
          <cell r="AO1493">
            <v>0</v>
          </cell>
          <cell r="AP1493">
            <v>0</v>
          </cell>
          <cell r="AQ1493">
            <v>1228</v>
          </cell>
          <cell r="AR1493">
            <v>0</v>
          </cell>
          <cell r="AS1493">
            <v>0</v>
          </cell>
          <cell r="AT1493">
            <v>0</v>
          </cell>
        </row>
        <row r="1494">
          <cell r="A1494">
            <v>43151</v>
          </cell>
          <cell r="B1494">
            <v>0</v>
          </cell>
          <cell r="C1494">
            <v>0</v>
          </cell>
          <cell r="D1494">
            <v>33327.899999999994</v>
          </cell>
          <cell r="E1494">
            <v>0</v>
          </cell>
          <cell r="F1494">
            <v>0</v>
          </cell>
          <cell r="G1494">
            <v>1887</v>
          </cell>
          <cell r="H1494">
            <v>0</v>
          </cell>
          <cell r="I1494">
            <v>0</v>
          </cell>
          <cell r="J1494">
            <v>0</v>
          </cell>
          <cell r="K1494">
            <v>2500</v>
          </cell>
          <cell r="L1494">
            <v>2400.1999999999998</v>
          </cell>
          <cell r="M1494">
            <v>4100.2</v>
          </cell>
          <cell r="N1494">
            <v>0</v>
          </cell>
          <cell r="O1494">
            <v>0</v>
          </cell>
          <cell r="P1494">
            <v>2110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8300.1</v>
          </cell>
          <cell r="W1494">
            <v>0</v>
          </cell>
          <cell r="X1494">
            <v>0</v>
          </cell>
          <cell r="Y1494">
            <v>900.00000000001796</v>
          </cell>
          <cell r="Z1494">
            <v>0</v>
          </cell>
          <cell r="AA1494">
            <v>0</v>
          </cell>
          <cell r="AB1494">
            <v>4050</v>
          </cell>
          <cell r="AC1494">
            <v>0</v>
          </cell>
          <cell r="AD1494">
            <v>0</v>
          </cell>
          <cell r="AE1494">
            <v>3530</v>
          </cell>
          <cell r="AF1494">
            <v>0</v>
          </cell>
          <cell r="AG1494">
            <v>0</v>
          </cell>
          <cell r="AH1494">
            <v>1200</v>
          </cell>
          <cell r="AI1494">
            <v>0</v>
          </cell>
          <cell r="AJ1494">
            <v>0</v>
          </cell>
          <cell r="AK1494">
            <v>0</v>
          </cell>
          <cell r="AL1494">
            <v>0</v>
          </cell>
          <cell r="AM1494">
            <v>0</v>
          </cell>
          <cell r="AN1494">
            <v>0</v>
          </cell>
          <cell r="AO1494">
            <v>0</v>
          </cell>
          <cell r="AP1494">
            <v>0</v>
          </cell>
          <cell r="AQ1494">
            <v>1228</v>
          </cell>
          <cell r="AR1494">
            <v>0</v>
          </cell>
          <cell r="AS1494">
            <v>0</v>
          </cell>
          <cell r="AT1494">
            <v>0</v>
          </cell>
        </row>
        <row r="1495">
          <cell r="A1495">
            <v>43152</v>
          </cell>
          <cell r="B1495">
            <v>52.9</v>
          </cell>
          <cell r="C1495">
            <v>0</v>
          </cell>
          <cell r="D1495">
            <v>33380.799999999996</v>
          </cell>
          <cell r="E1495">
            <v>0</v>
          </cell>
          <cell r="F1495">
            <v>0</v>
          </cell>
          <cell r="G1495">
            <v>1887</v>
          </cell>
          <cell r="H1495">
            <v>0</v>
          </cell>
          <cell r="I1495">
            <v>0</v>
          </cell>
          <cell r="J1495">
            <v>0</v>
          </cell>
          <cell r="K1495">
            <v>1900</v>
          </cell>
          <cell r="L1495">
            <v>2500</v>
          </cell>
          <cell r="M1495">
            <v>3500.2</v>
          </cell>
          <cell r="N1495">
            <v>0</v>
          </cell>
          <cell r="O1495">
            <v>0</v>
          </cell>
          <cell r="P1495">
            <v>2110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8300.1</v>
          </cell>
          <cell r="W1495">
            <v>0</v>
          </cell>
          <cell r="X1495">
            <v>0</v>
          </cell>
          <cell r="Y1495">
            <v>900.00000000001796</v>
          </cell>
          <cell r="Z1495">
            <v>0</v>
          </cell>
          <cell r="AA1495">
            <v>0</v>
          </cell>
          <cell r="AB1495">
            <v>4050</v>
          </cell>
          <cell r="AC1495">
            <v>0</v>
          </cell>
          <cell r="AD1495">
            <v>0</v>
          </cell>
          <cell r="AE1495">
            <v>3530</v>
          </cell>
          <cell r="AF1495">
            <v>0</v>
          </cell>
          <cell r="AG1495">
            <v>0</v>
          </cell>
          <cell r="AH1495">
            <v>1200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P1495">
            <v>0</v>
          </cell>
          <cell r="AQ1495">
            <v>1228</v>
          </cell>
          <cell r="AR1495">
            <v>0</v>
          </cell>
          <cell r="AS1495">
            <v>0</v>
          </cell>
          <cell r="AT1495">
            <v>0</v>
          </cell>
        </row>
        <row r="1496">
          <cell r="A1496">
            <v>43153</v>
          </cell>
          <cell r="B1496">
            <v>74.400000000000006</v>
          </cell>
          <cell r="C1496">
            <v>300</v>
          </cell>
          <cell r="D1496">
            <v>33155.199999999997</v>
          </cell>
          <cell r="E1496">
            <v>0</v>
          </cell>
          <cell r="F1496">
            <v>0</v>
          </cell>
          <cell r="G1496">
            <v>1887</v>
          </cell>
          <cell r="H1496">
            <v>0</v>
          </cell>
          <cell r="I1496">
            <v>0</v>
          </cell>
          <cell r="J1496">
            <v>0</v>
          </cell>
          <cell r="K1496">
            <v>2000</v>
          </cell>
          <cell r="L1496">
            <v>2400.1</v>
          </cell>
          <cell r="M1496">
            <v>3100.1</v>
          </cell>
          <cell r="N1496">
            <v>300</v>
          </cell>
          <cell r="O1496">
            <v>0</v>
          </cell>
          <cell r="P1496">
            <v>2410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8300.1</v>
          </cell>
          <cell r="W1496">
            <v>0</v>
          </cell>
          <cell r="X1496">
            <v>0</v>
          </cell>
          <cell r="Y1496">
            <v>900.00000000001796</v>
          </cell>
          <cell r="Z1496">
            <v>0</v>
          </cell>
          <cell r="AA1496">
            <v>0</v>
          </cell>
          <cell r="AB1496">
            <v>4050</v>
          </cell>
          <cell r="AC1496">
            <v>0</v>
          </cell>
          <cell r="AD1496">
            <v>0</v>
          </cell>
          <cell r="AE1496">
            <v>3530</v>
          </cell>
          <cell r="AF1496">
            <v>0</v>
          </cell>
          <cell r="AG1496">
            <v>0</v>
          </cell>
          <cell r="AH1496">
            <v>1200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0</v>
          </cell>
          <cell r="AQ1496">
            <v>1228</v>
          </cell>
          <cell r="AR1496">
            <v>0</v>
          </cell>
          <cell r="AS1496">
            <v>0</v>
          </cell>
          <cell r="AT1496">
            <v>0</v>
          </cell>
        </row>
        <row r="1497">
          <cell r="A1497">
            <v>43154</v>
          </cell>
          <cell r="B1497">
            <v>0</v>
          </cell>
          <cell r="C1497">
            <v>0</v>
          </cell>
          <cell r="D1497">
            <v>33155.199999999997</v>
          </cell>
          <cell r="E1497">
            <v>0</v>
          </cell>
          <cell r="F1497">
            <v>0</v>
          </cell>
          <cell r="G1497">
            <v>1887</v>
          </cell>
          <cell r="H1497">
            <v>0</v>
          </cell>
          <cell r="I1497">
            <v>0</v>
          </cell>
          <cell r="J1497">
            <v>0</v>
          </cell>
          <cell r="K1497">
            <v>1999.9</v>
          </cell>
          <cell r="L1497">
            <v>2300</v>
          </cell>
          <cell r="M1497">
            <v>2800</v>
          </cell>
          <cell r="N1497">
            <v>600</v>
          </cell>
          <cell r="O1497">
            <v>300</v>
          </cell>
          <cell r="P1497">
            <v>2710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8300.1</v>
          </cell>
          <cell r="W1497">
            <v>0</v>
          </cell>
          <cell r="X1497">
            <v>0</v>
          </cell>
          <cell r="Y1497">
            <v>900.00000000001796</v>
          </cell>
          <cell r="Z1497">
            <v>0</v>
          </cell>
          <cell r="AA1497">
            <v>0</v>
          </cell>
          <cell r="AB1497">
            <v>4050</v>
          </cell>
          <cell r="AC1497">
            <v>0</v>
          </cell>
          <cell r="AD1497">
            <v>0</v>
          </cell>
          <cell r="AE1497">
            <v>3530</v>
          </cell>
          <cell r="AF1497">
            <v>0</v>
          </cell>
          <cell r="AG1497">
            <v>0</v>
          </cell>
          <cell r="AH1497">
            <v>1200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1228</v>
          </cell>
          <cell r="AR1497">
            <v>0</v>
          </cell>
          <cell r="AS1497">
            <v>0</v>
          </cell>
          <cell r="AT1497">
            <v>0</v>
          </cell>
        </row>
        <row r="1498">
          <cell r="A1498">
            <v>43157</v>
          </cell>
          <cell r="B1498">
            <v>50</v>
          </cell>
          <cell r="C1498">
            <v>0</v>
          </cell>
          <cell r="D1498">
            <v>33205.199999999997</v>
          </cell>
          <cell r="E1498">
            <v>0</v>
          </cell>
          <cell r="F1498">
            <v>0</v>
          </cell>
          <cell r="G1498">
            <v>1887</v>
          </cell>
          <cell r="H1498">
            <v>0</v>
          </cell>
          <cell r="I1498">
            <v>0</v>
          </cell>
          <cell r="J1498">
            <v>0</v>
          </cell>
          <cell r="K1498">
            <v>2500</v>
          </cell>
          <cell r="L1498">
            <v>2300</v>
          </cell>
          <cell r="M1498">
            <v>3000</v>
          </cell>
          <cell r="N1498">
            <v>300</v>
          </cell>
          <cell r="O1498">
            <v>600</v>
          </cell>
          <cell r="P1498">
            <v>2410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8300.1</v>
          </cell>
          <cell r="W1498">
            <v>0</v>
          </cell>
          <cell r="X1498">
            <v>0</v>
          </cell>
          <cell r="Y1498">
            <v>900.00000000001796</v>
          </cell>
          <cell r="Z1498">
            <v>0</v>
          </cell>
          <cell r="AA1498">
            <v>0</v>
          </cell>
          <cell r="AB1498">
            <v>4050</v>
          </cell>
          <cell r="AC1498">
            <v>0</v>
          </cell>
          <cell r="AD1498">
            <v>0</v>
          </cell>
          <cell r="AE1498">
            <v>3530</v>
          </cell>
          <cell r="AF1498">
            <v>0</v>
          </cell>
          <cell r="AG1498">
            <v>0</v>
          </cell>
          <cell r="AH1498">
            <v>1200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P1498">
            <v>0</v>
          </cell>
          <cell r="AQ1498">
            <v>1228</v>
          </cell>
          <cell r="AR1498">
            <v>0</v>
          </cell>
          <cell r="AS1498">
            <v>0</v>
          </cell>
          <cell r="AT1498">
            <v>0</v>
          </cell>
        </row>
        <row r="1499">
          <cell r="A1499">
            <v>43158</v>
          </cell>
          <cell r="B1499">
            <v>655</v>
          </cell>
          <cell r="C1499">
            <v>0</v>
          </cell>
          <cell r="D1499">
            <v>33860.199999999997</v>
          </cell>
          <cell r="E1499">
            <v>0</v>
          </cell>
          <cell r="F1499">
            <v>0</v>
          </cell>
          <cell r="G1499">
            <v>1887</v>
          </cell>
          <cell r="H1499">
            <v>0</v>
          </cell>
          <cell r="I1499">
            <v>0</v>
          </cell>
          <cell r="J1499">
            <v>0</v>
          </cell>
          <cell r="K1499">
            <v>2803</v>
          </cell>
          <cell r="L1499">
            <v>3000</v>
          </cell>
          <cell r="M1499">
            <v>2803</v>
          </cell>
          <cell r="N1499">
            <v>0</v>
          </cell>
          <cell r="O1499">
            <v>300</v>
          </cell>
          <cell r="P1499">
            <v>2110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8300.1</v>
          </cell>
          <cell r="W1499">
            <v>0</v>
          </cell>
          <cell r="X1499">
            <v>0</v>
          </cell>
          <cell r="Y1499">
            <v>900.00000000001796</v>
          </cell>
          <cell r="Z1499">
            <v>0</v>
          </cell>
          <cell r="AA1499">
            <v>0</v>
          </cell>
          <cell r="AB1499">
            <v>4050</v>
          </cell>
          <cell r="AC1499">
            <v>0</v>
          </cell>
          <cell r="AD1499">
            <v>0</v>
          </cell>
          <cell r="AE1499">
            <v>3530</v>
          </cell>
          <cell r="AF1499">
            <v>0</v>
          </cell>
          <cell r="AG1499">
            <v>0</v>
          </cell>
          <cell r="AH1499">
            <v>1200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  <cell r="AO1499">
            <v>0</v>
          </cell>
          <cell r="AP1499">
            <v>0</v>
          </cell>
          <cell r="AQ1499">
            <v>1228</v>
          </cell>
          <cell r="AR1499">
            <v>0</v>
          </cell>
          <cell r="AS1499">
            <v>0</v>
          </cell>
          <cell r="AT1499">
            <v>0</v>
          </cell>
        </row>
        <row r="1500">
          <cell r="A1500">
            <v>43159</v>
          </cell>
          <cell r="B1500">
            <v>250</v>
          </cell>
          <cell r="C1500">
            <v>0</v>
          </cell>
          <cell r="D1500">
            <v>34110.199999999997</v>
          </cell>
          <cell r="E1500">
            <v>0</v>
          </cell>
          <cell r="F1500">
            <v>0</v>
          </cell>
          <cell r="G1500">
            <v>1887</v>
          </cell>
          <cell r="H1500">
            <v>0</v>
          </cell>
          <cell r="I1500">
            <v>0</v>
          </cell>
          <cell r="J1500">
            <v>0</v>
          </cell>
          <cell r="K1500">
            <v>2975.1</v>
          </cell>
          <cell r="L1500">
            <v>2803</v>
          </cell>
          <cell r="M1500">
            <v>2975.1000000000004</v>
          </cell>
          <cell r="N1500">
            <v>0</v>
          </cell>
          <cell r="O1500">
            <v>0</v>
          </cell>
          <cell r="P1500">
            <v>2110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8300.1</v>
          </cell>
          <cell r="W1500">
            <v>200</v>
          </cell>
          <cell r="X1500">
            <v>0</v>
          </cell>
          <cell r="Y1500">
            <v>1100.000000000018</v>
          </cell>
          <cell r="Z1500">
            <v>0</v>
          </cell>
          <cell r="AA1500">
            <v>0</v>
          </cell>
          <cell r="AB1500">
            <v>4050</v>
          </cell>
          <cell r="AC1500">
            <v>0</v>
          </cell>
          <cell r="AD1500">
            <v>0</v>
          </cell>
          <cell r="AE1500">
            <v>3530</v>
          </cell>
          <cell r="AF1500">
            <v>0</v>
          </cell>
          <cell r="AG1500">
            <v>0</v>
          </cell>
          <cell r="AH1500">
            <v>1200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0</v>
          </cell>
          <cell r="AQ1500">
            <v>1228</v>
          </cell>
          <cell r="AR1500">
            <v>0</v>
          </cell>
          <cell r="AS1500">
            <v>0</v>
          </cell>
          <cell r="AT1500">
            <v>0</v>
          </cell>
        </row>
        <row r="1501">
          <cell r="A1501">
            <v>43160</v>
          </cell>
          <cell r="B1501">
            <v>50</v>
          </cell>
          <cell r="C1501">
            <v>0</v>
          </cell>
          <cell r="D1501">
            <v>34160.199999999997</v>
          </cell>
          <cell r="E1501">
            <v>0</v>
          </cell>
          <cell r="F1501">
            <v>0</v>
          </cell>
          <cell r="G1501">
            <v>1887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2975.1</v>
          </cell>
          <cell r="M1501">
            <v>0</v>
          </cell>
          <cell r="N1501">
            <v>700</v>
          </cell>
          <cell r="O1501">
            <v>0</v>
          </cell>
          <cell r="P1501">
            <v>2810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8300.1</v>
          </cell>
          <cell r="W1501">
            <v>0</v>
          </cell>
          <cell r="X1501">
            <v>0</v>
          </cell>
          <cell r="Y1501">
            <v>1100.000000000018</v>
          </cell>
          <cell r="Z1501">
            <v>0</v>
          </cell>
          <cell r="AA1501">
            <v>0</v>
          </cell>
          <cell r="AB1501">
            <v>4050</v>
          </cell>
          <cell r="AC1501">
            <v>0</v>
          </cell>
          <cell r="AD1501">
            <v>0</v>
          </cell>
          <cell r="AE1501">
            <v>3530</v>
          </cell>
          <cell r="AF1501">
            <v>0</v>
          </cell>
          <cell r="AG1501">
            <v>0</v>
          </cell>
          <cell r="AH1501">
            <v>1200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0</v>
          </cell>
          <cell r="AQ1501">
            <v>1228</v>
          </cell>
          <cell r="AR1501">
            <v>0</v>
          </cell>
          <cell r="AS1501">
            <v>0</v>
          </cell>
          <cell r="AT1501">
            <v>0</v>
          </cell>
        </row>
        <row r="1502">
          <cell r="A1502">
            <v>43161</v>
          </cell>
          <cell r="B1502">
            <v>0</v>
          </cell>
          <cell r="C1502">
            <v>0</v>
          </cell>
          <cell r="D1502">
            <v>34160.199999999997</v>
          </cell>
          <cell r="E1502">
            <v>0</v>
          </cell>
          <cell r="F1502">
            <v>0</v>
          </cell>
          <cell r="G1502">
            <v>1887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1500</v>
          </cell>
          <cell r="O1502">
            <v>700</v>
          </cell>
          <cell r="P1502">
            <v>3610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8300.1</v>
          </cell>
          <cell r="W1502">
            <v>0</v>
          </cell>
          <cell r="X1502">
            <v>0</v>
          </cell>
          <cell r="Y1502">
            <v>1100.000000000018</v>
          </cell>
          <cell r="Z1502">
            <v>0</v>
          </cell>
          <cell r="AA1502">
            <v>0</v>
          </cell>
          <cell r="AB1502">
            <v>4050</v>
          </cell>
          <cell r="AC1502">
            <v>0</v>
          </cell>
          <cell r="AD1502">
            <v>0</v>
          </cell>
          <cell r="AE1502">
            <v>3530</v>
          </cell>
          <cell r="AF1502">
            <v>0</v>
          </cell>
          <cell r="AG1502">
            <v>0</v>
          </cell>
          <cell r="AH1502">
            <v>1200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0</v>
          </cell>
          <cell r="AQ1502">
            <v>1228</v>
          </cell>
          <cell r="AR1502">
            <v>0</v>
          </cell>
          <cell r="AS1502">
            <v>0</v>
          </cell>
          <cell r="AT1502">
            <v>0</v>
          </cell>
        </row>
        <row r="1503">
          <cell r="A1503">
            <v>43164</v>
          </cell>
          <cell r="B1503">
            <v>50</v>
          </cell>
          <cell r="C1503">
            <v>0</v>
          </cell>
          <cell r="D1503">
            <v>34210.199999999997</v>
          </cell>
          <cell r="E1503">
            <v>0</v>
          </cell>
          <cell r="F1503">
            <v>0</v>
          </cell>
          <cell r="G1503">
            <v>1887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600</v>
          </cell>
          <cell r="O1503">
            <v>1500</v>
          </cell>
          <cell r="P1503">
            <v>2710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8300.1</v>
          </cell>
          <cell r="W1503">
            <v>0</v>
          </cell>
          <cell r="X1503">
            <v>0</v>
          </cell>
          <cell r="Y1503">
            <v>1100.000000000018</v>
          </cell>
          <cell r="Z1503">
            <v>0</v>
          </cell>
          <cell r="AA1503">
            <v>0</v>
          </cell>
          <cell r="AB1503">
            <v>4050</v>
          </cell>
          <cell r="AC1503">
            <v>0</v>
          </cell>
          <cell r="AD1503">
            <v>0</v>
          </cell>
          <cell r="AE1503">
            <v>3530</v>
          </cell>
          <cell r="AF1503">
            <v>0</v>
          </cell>
          <cell r="AG1503">
            <v>0</v>
          </cell>
          <cell r="AH1503">
            <v>1200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500</v>
          </cell>
          <cell r="AQ1503">
            <v>728</v>
          </cell>
          <cell r="AR1503">
            <v>0</v>
          </cell>
          <cell r="AS1503">
            <v>0</v>
          </cell>
          <cell r="AT1503">
            <v>0</v>
          </cell>
        </row>
        <row r="1504">
          <cell r="A1504">
            <v>43165</v>
          </cell>
          <cell r="B1504">
            <v>242.5</v>
          </cell>
          <cell r="C1504">
            <v>1429.1</v>
          </cell>
          <cell r="D1504">
            <v>33023.599999999999</v>
          </cell>
          <cell r="E1504">
            <v>0</v>
          </cell>
          <cell r="F1504">
            <v>0</v>
          </cell>
          <cell r="G1504">
            <v>1887</v>
          </cell>
          <cell r="H1504">
            <v>0</v>
          </cell>
          <cell r="I1504">
            <v>0</v>
          </cell>
          <cell r="J1504">
            <v>0</v>
          </cell>
          <cell r="K1504">
            <v>1100</v>
          </cell>
          <cell r="L1504">
            <v>0</v>
          </cell>
          <cell r="M1504">
            <v>1100</v>
          </cell>
          <cell r="N1504">
            <v>0</v>
          </cell>
          <cell r="O1504">
            <v>600</v>
          </cell>
          <cell r="P1504">
            <v>2110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8300.1</v>
          </cell>
          <cell r="W1504">
            <v>0</v>
          </cell>
          <cell r="X1504">
            <v>0</v>
          </cell>
          <cell r="Y1504">
            <v>1100.000000000018</v>
          </cell>
          <cell r="Z1504">
            <v>0</v>
          </cell>
          <cell r="AA1504">
            <v>0</v>
          </cell>
          <cell r="AB1504">
            <v>4050</v>
          </cell>
          <cell r="AC1504">
            <v>0</v>
          </cell>
          <cell r="AD1504">
            <v>0</v>
          </cell>
          <cell r="AE1504">
            <v>3530</v>
          </cell>
          <cell r="AF1504">
            <v>0</v>
          </cell>
          <cell r="AG1504">
            <v>0</v>
          </cell>
          <cell r="AH1504">
            <v>1200</v>
          </cell>
          <cell r="AI1504">
            <v>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728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</row>
        <row r="1505">
          <cell r="A1505">
            <v>43166</v>
          </cell>
          <cell r="B1505">
            <v>519</v>
          </cell>
          <cell r="C1505">
            <v>0</v>
          </cell>
          <cell r="D1505">
            <v>33542.6</v>
          </cell>
          <cell r="E1505">
            <v>0</v>
          </cell>
          <cell r="F1505">
            <v>0</v>
          </cell>
          <cell r="G1505">
            <v>1887</v>
          </cell>
          <cell r="H1505">
            <v>0</v>
          </cell>
          <cell r="I1505">
            <v>0</v>
          </cell>
          <cell r="J1505">
            <v>0</v>
          </cell>
          <cell r="K1505">
            <v>1400</v>
          </cell>
          <cell r="L1505">
            <v>1100</v>
          </cell>
          <cell r="M1505">
            <v>1400</v>
          </cell>
          <cell r="N1505">
            <v>0</v>
          </cell>
          <cell r="O1505">
            <v>0</v>
          </cell>
          <cell r="P1505">
            <v>2110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8300.1</v>
          </cell>
          <cell r="W1505">
            <v>0</v>
          </cell>
          <cell r="X1505">
            <v>0</v>
          </cell>
          <cell r="Y1505">
            <v>1100.000000000018</v>
          </cell>
          <cell r="Z1505">
            <v>0</v>
          </cell>
          <cell r="AA1505">
            <v>0</v>
          </cell>
          <cell r="AB1505">
            <v>4050</v>
          </cell>
          <cell r="AC1505">
            <v>0</v>
          </cell>
          <cell r="AD1505">
            <v>0</v>
          </cell>
          <cell r="AE1505">
            <v>3530</v>
          </cell>
          <cell r="AF1505">
            <v>0</v>
          </cell>
          <cell r="AG1505">
            <v>0</v>
          </cell>
          <cell r="AH1505">
            <v>1200</v>
          </cell>
          <cell r="AI1505">
            <v>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0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</row>
        <row r="1506">
          <cell r="A1506">
            <v>43167</v>
          </cell>
          <cell r="B1506">
            <v>613.1</v>
          </cell>
          <cell r="C1506">
            <v>1920</v>
          </cell>
          <cell r="D1506">
            <v>32235.699999999997</v>
          </cell>
          <cell r="E1506">
            <v>0</v>
          </cell>
          <cell r="F1506">
            <v>0</v>
          </cell>
          <cell r="G1506">
            <v>1887</v>
          </cell>
          <cell r="H1506">
            <v>0</v>
          </cell>
          <cell r="I1506">
            <v>0</v>
          </cell>
          <cell r="J1506">
            <v>0</v>
          </cell>
          <cell r="K1506">
            <v>2400</v>
          </cell>
          <cell r="L1506">
            <v>1400</v>
          </cell>
          <cell r="M1506">
            <v>2400</v>
          </cell>
          <cell r="N1506">
            <v>0</v>
          </cell>
          <cell r="O1506">
            <v>0</v>
          </cell>
          <cell r="P1506">
            <v>2110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8300.1</v>
          </cell>
          <cell r="W1506">
            <v>0</v>
          </cell>
          <cell r="X1506">
            <v>0</v>
          </cell>
          <cell r="Y1506">
            <v>1100.000000000018</v>
          </cell>
          <cell r="Z1506">
            <v>0</v>
          </cell>
          <cell r="AA1506">
            <v>0</v>
          </cell>
          <cell r="AB1506">
            <v>4050</v>
          </cell>
          <cell r="AC1506">
            <v>0</v>
          </cell>
          <cell r="AD1506">
            <v>0</v>
          </cell>
          <cell r="AE1506">
            <v>3530</v>
          </cell>
          <cell r="AF1506">
            <v>0</v>
          </cell>
          <cell r="AG1506">
            <v>0</v>
          </cell>
          <cell r="AH1506">
            <v>1200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</row>
        <row r="1507">
          <cell r="A1507">
            <v>43168</v>
          </cell>
          <cell r="B1507">
            <v>580.5</v>
          </cell>
          <cell r="C1507">
            <v>0</v>
          </cell>
          <cell r="D1507">
            <v>32816.199999999997</v>
          </cell>
          <cell r="E1507">
            <v>0</v>
          </cell>
          <cell r="F1507">
            <v>0</v>
          </cell>
          <cell r="G1507">
            <v>1887</v>
          </cell>
          <cell r="H1507">
            <v>0</v>
          </cell>
          <cell r="I1507">
            <v>0</v>
          </cell>
          <cell r="J1507">
            <v>0</v>
          </cell>
          <cell r="K1507">
            <v>1950</v>
          </cell>
          <cell r="L1507">
            <v>2400</v>
          </cell>
          <cell r="M1507">
            <v>1950</v>
          </cell>
          <cell r="N1507">
            <v>0</v>
          </cell>
          <cell r="O1507">
            <v>0</v>
          </cell>
          <cell r="P1507">
            <v>2110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300</v>
          </cell>
          <cell r="V1507">
            <v>8000.1</v>
          </cell>
          <cell r="W1507">
            <v>0</v>
          </cell>
          <cell r="X1507">
            <v>0</v>
          </cell>
          <cell r="Y1507">
            <v>1100.000000000018</v>
          </cell>
          <cell r="Z1507">
            <v>0</v>
          </cell>
          <cell r="AA1507">
            <v>0</v>
          </cell>
          <cell r="AB1507">
            <v>4050</v>
          </cell>
          <cell r="AC1507">
            <v>0</v>
          </cell>
          <cell r="AD1507">
            <v>0</v>
          </cell>
          <cell r="AE1507">
            <v>3530</v>
          </cell>
          <cell r="AF1507">
            <v>0</v>
          </cell>
          <cell r="AG1507">
            <v>0</v>
          </cell>
          <cell r="AH1507">
            <v>1200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</row>
        <row r="1508">
          <cell r="A1508">
            <v>43171</v>
          </cell>
          <cell r="B1508">
            <v>912</v>
          </cell>
          <cell r="C1508">
            <v>0</v>
          </cell>
          <cell r="D1508">
            <v>33728.199999999997</v>
          </cell>
          <cell r="E1508">
            <v>0</v>
          </cell>
          <cell r="F1508">
            <v>0</v>
          </cell>
          <cell r="G1508">
            <v>1887</v>
          </cell>
          <cell r="H1508">
            <v>0</v>
          </cell>
          <cell r="I1508">
            <v>0</v>
          </cell>
          <cell r="J1508">
            <v>0</v>
          </cell>
          <cell r="K1508">
            <v>1450</v>
          </cell>
          <cell r="L1508">
            <v>1950</v>
          </cell>
          <cell r="M1508">
            <v>1450</v>
          </cell>
          <cell r="N1508">
            <v>0</v>
          </cell>
          <cell r="O1508">
            <v>0</v>
          </cell>
          <cell r="P1508">
            <v>2110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8000.1</v>
          </cell>
          <cell r="W1508">
            <v>0</v>
          </cell>
          <cell r="X1508">
            <v>0</v>
          </cell>
          <cell r="Y1508">
            <v>1100.000000000018</v>
          </cell>
          <cell r="Z1508">
            <v>0</v>
          </cell>
          <cell r="AA1508">
            <v>0</v>
          </cell>
          <cell r="AB1508">
            <v>4050</v>
          </cell>
          <cell r="AC1508">
            <v>0</v>
          </cell>
          <cell r="AD1508">
            <v>0</v>
          </cell>
          <cell r="AE1508">
            <v>3530</v>
          </cell>
          <cell r="AF1508">
            <v>0</v>
          </cell>
          <cell r="AG1508">
            <v>0</v>
          </cell>
          <cell r="AH1508">
            <v>1200</v>
          </cell>
          <cell r="AI1508">
            <v>0</v>
          </cell>
          <cell r="AJ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</row>
        <row r="1509">
          <cell r="A1509">
            <v>43172</v>
          </cell>
          <cell r="B1509">
            <v>600</v>
          </cell>
          <cell r="C1509">
            <v>1261</v>
          </cell>
          <cell r="D1509">
            <v>33067.199999999997</v>
          </cell>
          <cell r="E1509">
            <v>0</v>
          </cell>
          <cell r="F1509">
            <v>0</v>
          </cell>
          <cell r="G1509">
            <v>1887</v>
          </cell>
          <cell r="H1509">
            <v>0</v>
          </cell>
          <cell r="I1509">
            <v>0</v>
          </cell>
          <cell r="J1509">
            <v>0</v>
          </cell>
          <cell r="K1509">
            <v>2200</v>
          </cell>
          <cell r="L1509">
            <v>1450</v>
          </cell>
          <cell r="M1509">
            <v>2200</v>
          </cell>
          <cell r="N1509">
            <v>0</v>
          </cell>
          <cell r="O1509">
            <v>0</v>
          </cell>
          <cell r="P1509">
            <v>2110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8000.1</v>
          </cell>
          <cell r="W1509">
            <v>0</v>
          </cell>
          <cell r="X1509">
            <v>0</v>
          </cell>
          <cell r="Y1509">
            <v>1100.000000000018</v>
          </cell>
          <cell r="Z1509">
            <v>0</v>
          </cell>
          <cell r="AA1509">
            <v>0</v>
          </cell>
          <cell r="AB1509">
            <v>4050</v>
          </cell>
          <cell r="AC1509">
            <v>0</v>
          </cell>
          <cell r="AD1509">
            <v>0</v>
          </cell>
          <cell r="AE1509">
            <v>3530</v>
          </cell>
          <cell r="AF1509">
            <v>0</v>
          </cell>
          <cell r="AG1509">
            <v>0</v>
          </cell>
          <cell r="AH1509">
            <v>1200</v>
          </cell>
          <cell r="AI1509">
            <v>0</v>
          </cell>
          <cell r="AJ1509">
            <v>0</v>
          </cell>
          <cell r="AK1509">
            <v>0</v>
          </cell>
          <cell r="AL1509">
            <v>0</v>
          </cell>
          <cell r="AM1509">
            <v>0</v>
          </cell>
          <cell r="AN1509">
            <v>0</v>
          </cell>
          <cell r="AO1509">
            <v>0</v>
          </cell>
          <cell r="AP1509">
            <v>0</v>
          </cell>
          <cell r="AQ1509">
            <v>0</v>
          </cell>
          <cell r="AR1509">
            <v>0</v>
          </cell>
          <cell r="AS1509">
            <v>0</v>
          </cell>
          <cell r="AT1509">
            <v>0</v>
          </cell>
        </row>
        <row r="1510">
          <cell r="A1510">
            <v>43173</v>
          </cell>
          <cell r="B1510">
            <v>850.1</v>
          </cell>
          <cell r="C1510">
            <v>0</v>
          </cell>
          <cell r="D1510">
            <v>33917.299999999996</v>
          </cell>
          <cell r="E1510">
            <v>0</v>
          </cell>
          <cell r="F1510">
            <v>0</v>
          </cell>
          <cell r="G1510">
            <v>1887</v>
          </cell>
          <cell r="H1510">
            <v>0</v>
          </cell>
          <cell r="I1510">
            <v>0</v>
          </cell>
          <cell r="J1510">
            <v>0</v>
          </cell>
          <cell r="K1510">
            <v>2500</v>
          </cell>
          <cell r="L1510">
            <v>2200</v>
          </cell>
          <cell r="M1510">
            <v>2500</v>
          </cell>
          <cell r="N1510">
            <v>0</v>
          </cell>
          <cell r="O1510">
            <v>0</v>
          </cell>
          <cell r="P1510">
            <v>2110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8000.1</v>
          </cell>
          <cell r="W1510">
            <v>0</v>
          </cell>
          <cell r="X1510">
            <v>0</v>
          </cell>
          <cell r="Y1510">
            <v>1100.000000000018</v>
          </cell>
          <cell r="Z1510">
            <v>0</v>
          </cell>
          <cell r="AA1510">
            <v>0</v>
          </cell>
          <cell r="AB1510">
            <v>4050</v>
          </cell>
          <cell r="AC1510">
            <v>0</v>
          </cell>
          <cell r="AD1510">
            <v>0</v>
          </cell>
          <cell r="AE1510">
            <v>3530</v>
          </cell>
          <cell r="AF1510">
            <v>0</v>
          </cell>
          <cell r="AG1510">
            <v>0</v>
          </cell>
          <cell r="AH1510">
            <v>1200</v>
          </cell>
          <cell r="AI1510">
            <v>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</row>
        <row r="1511">
          <cell r="A1511">
            <v>43174</v>
          </cell>
          <cell r="B1511">
            <v>1090.5</v>
          </cell>
          <cell r="C1511">
            <v>1577.9</v>
          </cell>
          <cell r="D1511">
            <v>33429.899999999994</v>
          </cell>
          <cell r="E1511">
            <v>0</v>
          </cell>
          <cell r="F1511">
            <v>0</v>
          </cell>
          <cell r="G1511">
            <v>1887</v>
          </cell>
          <cell r="H1511">
            <v>0</v>
          </cell>
          <cell r="I1511">
            <v>0</v>
          </cell>
          <cell r="J1511">
            <v>0</v>
          </cell>
          <cell r="K1511">
            <v>2700</v>
          </cell>
          <cell r="L1511">
            <v>2000</v>
          </cell>
          <cell r="M1511">
            <v>3200</v>
          </cell>
          <cell r="N1511">
            <v>0</v>
          </cell>
          <cell r="O1511">
            <v>0</v>
          </cell>
          <cell r="P1511">
            <v>2110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8000.1</v>
          </cell>
          <cell r="W1511">
            <v>0</v>
          </cell>
          <cell r="X1511">
            <v>0</v>
          </cell>
          <cell r="Y1511">
            <v>1100.000000000018</v>
          </cell>
          <cell r="Z1511">
            <v>0</v>
          </cell>
          <cell r="AA1511">
            <v>0</v>
          </cell>
          <cell r="AB1511">
            <v>4050</v>
          </cell>
          <cell r="AC1511">
            <v>0</v>
          </cell>
          <cell r="AD1511">
            <v>0</v>
          </cell>
          <cell r="AE1511">
            <v>3530</v>
          </cell>
          <cell r="AF1511">
            <v>0</v>
          </cell>
          <cell r="AG1511">
            <v>0</v>
          </cell>
          <cell r="AH1511">
            <v>1200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  <cell r="AO1511">
            <v>0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</row>
        <row r="1512">
          <cell r="A1512">
            <v>43175</v>
          </cell>
          <cell r="B1512">
            <v>433</v>
          </cell>
          <cell r="C1512">
            <v>0</v>
          </cell>
          <cell r="D1512">
            <v>33862.899999999994</v>
          </cell>
          <cell r="E1512">
            <v>0</v>
          </cell>
          <cell r="F1512">
            <v>0</v>
          </cell>
          <cell r="G1512">
            <v>1887</v>
          </cell>
          <cell r="H1512">
            <v>0</v>
          </cell>
          <cell r="I1512">
            <v>0</v>
          </cell>
          <cell r="J1512">
            <v>0</v>
          </cell>
          <cell r="K1512">
            <v>827</v>
          </cell>
          <cell r="L1512">
            <v>2200</v>
          </cell>
          <cell r="M1512">
            <v>1827</v>
          </cell>
          <cell r="N1512">
            <v>0</v>
          </cell>
          <cell r="O1512">
            <v>0</v>
          </cell>
          <cell r="P1512">
            <v>2110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8000.1</v>
          </cell>
          <cell r="W1512">
            <v>0</v>
          </cell>
          <cell r="X1512">
            <v>0</v>
          </cell>
          <cell r="Y1512">
            <v>1100.000000000018</v>
          </cell>
          <cell r="Z1512">
            <v>0</v>
          </cell>
          <cell r="AA1512">
            <v>500</v>
          </cell>
          <cell r="AB1512">
            <v>3550</v>
          </cell>
          <cell r="AC1512">
            <v>0</v>
          </cell>
          <cell r="AD1512">
            <v>0</v>
          </cell>
          <cell r="AE1512">
            <v>3530</v>
          </cell>
          <cell r="AF1512">
            <v>0</v>
          </cell>
          <cell r="AG1512">
            <v>0</v>
          </cell>
          <cell r="AH1512">
            <v>1200</v>
          </cell>
          <cell r="AI1512">
            <v>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</row>
        <row r="1513">
          <cell r="A1513">
            <v>43178</v>
          </cell>
          <cell r="B1513">
            <v>50</v>
          </cell>
          <cell r="C1513">
            <v>0</v>
          </cell>
          <cell r="D1513">
            <v>33912.899999999994</v>
          </cell>
          <cell r="E1513">
            <v>0</v>
          </cell>
          <cell r="F1513">
            <v>0</v>
          </cell>
          <cell r="G1513">
            <v>1887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577.5</v>
          </cell>
          <cell r="M1513">
            <v>1249.5</v>
          </cell>
          <cell r="N1513">
            <v>0</v>
          </cell>
          <cell r="O1513">
            <v>0</v>
          </cell>
          <cell r="P1513">
            <v>2110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8000.1</v>
          </cell>
          <cell r="W1513">
            <v>0</v>
          </cell>
          <cell r="X1513">
            <v>0</v>
          </cell>
          <cell r="Y1513">
            <v>1100.000000000018</v>
          </cell>
          <cell r="Z1513">
            <v>0</v>
          </cell>
          <cell r="AA1513">
            <v>0</v>
          </cell>
          <cell r="AB1513">
            <v>3550</v>
          </cell>
          <cell r="AC1513">
            <v>0</v>
          </cell>
          <cell r="AD1513">
            <v>0</v>
          </cell>
          <cell r="AE1513">
            <v>3530</v>
          </cell>
          <cell r="AF1513">
            <v>0</v>
          </cell>
          <cell r="AG1513">
            <v>0</v>
          </cell>
          <cell r="AH1513">
            <v>1200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T1513">
            <v>0</v>
          </cell>
        </row>
        <row r="1514">
          <cell r="A1514">
            <v>43179</v>
          </cell>
          <cell r="B1514">
            <v>0</v>
          </cell>
          <cell r="C1514">
            <v>710</v>
          </cell>
          <cell r="D1514">
            <v>33202.899999999994</v>
          </cell>
          <cell r="E1514">
            <v>0</v>
          </cell>
          <cell r="F1514">
            <v>0</v>
          </cell>
          <cell r="G1514">
            <v>1887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1249.5</v>
          </cell>
          <cell r="N1514">
            <v>0</v>
          </cell>
          <cell r="O1514">
            <v>0</v>
          </cell>
          <cell r="P1514">
            <v>2110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8000.1</v>
          </cell>
          <cell r="W1514">
            <v>0</v>
          </cell>
          <cell r="X1514">
            <v>0</v>
          </cell>
          <cell r="Y1514">
            <v>1100.000000000018</v>
          </cell>
          <cell r="Z1514">
            <v>0</v>
          </cell>
          <cell r="AA1514">
            <v>0</v>
          </cell>
          <cell r="AB1514">
            <v>3550</v>
          </cell>
          <cell r="AC1514">
            <v>0</v>
          </cell>
          <cell r="AD1514">
            <v>0</v>
          </cell>
          <cell r="AE1514">
            <v>3530</v>
          </cell>
          <cell r="AF1514">
            <v>0</v>
          </cell>
          <cell r="AG1514">
            <v>0</v>
          </cell>
          <cell r="AH1514">
            <v>1200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</row>
        <row r="1515">
          <cell r="A1515">
            <v>43180</v>
          </cell>
          <cell r="B1515">
            <v>50</v>
          </cell>
          <cell r="C1515">
            <v>0</v>
          </cell>
          <cell r="D1515">
            <v>33252.899999999994</v>
          </cell>
          <cell r="E1515">
            <v>0</v>
          </cell>
          <cell r="F1515">
            <v>0</v>
          </cell>
          <cell r="G1515">
            <v>1887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500</v>
          </cell>
          <cell r="M1515">
            <v>749.5</v>
          </cell>
          <cell r="N1515">
            <v>0</v>
          </cell>
          <cell r="O1515">
            <v>0</v>
          </cell>
          <cell r="P1515">
            <v>2110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8000.1</v>
          </cell>
          <cell r="W1515">
            <v>0</v>
          </cell>
          <cell r="X1515">
            <v>0</v>
          </cell>
          <cell r="Y1515">
            <v>1100.000000000018</v>
          </cell>
          <cell r="Z1515">
            <v>0</v>
          </cell>
          <cell r="AA1515">
            <v>0</v>
          </cell>
          <cell r="AB1515">
            <v>3550</v>
          </cell>
          <cell r="AC1515">
            <v>0</v>
          </cell>
          <cell r="AD1515">
            <v>0</v>
          </cell>
          <cell r="AE1515">
            <v>3530</v>
          </cell>
          <cell r="AF1515">
            <v>0</v>
          </cell>
          <cell r="AG1515">
            <v>0</v>
          </cell>
          <cell r="AH1515">
            <v>1200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T1515">
            <v>0</v>
          </cell>
        </row>
        <row r="1516">
          <cell r="A1516">
            <v>43181</v>
          </cell>
          <cell r="B1516">
            <v>50</v>
          </cell>
          <cell r="C1516">
            <v>660</v>
          </cell>
          <cell r="D1516">
            <v>32642.899999999994</v>
          </cell>
          <cell r="E1516">
            <v>0</v>
          </cell>
          <cell r="F1516">
            <v>0</v>
          </cell>
          <cell r="G1516">
            <v>1887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500</v>
          </cell>
          <cell r="M1516">
            <v>249.5</v>
          </cell>
          <cell r="N1516">
            <v>0</v>
          </cell>
          <cell r="O1516">
            <v>0</v>
          </cell>
          <cell r="P1516">
            <v>2110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8000.1</v>
          </cell>
          <cell r="W1516">
            <v>0</v>
          </cell>
          <cell r="X1516">
            <v>0</v>
          </cell>
          <cell r="Y1516">
            <v>1100.000000000018</v>
          </cell>
          <cell r="Z1516">
            <v>0</v>
          </cell>
          <cell r="AA1516">
            <v>0</v>
          </cell>
          <cell r="AB1516">
            <v>3550</v>
          </cell>
          <cell r="AC1516">
            <v>0</v>
          </cell>
          <cell r="AD1516">
            <v>0</v>
          </cell>
          <cell r="AE1516">
            <v>3530</v>
          </cell>
          <cell r="AF1516">
            <v>0</v>
          </cell>
          <cell r="AG1516">
            <v>0</v>
          </cell>
          <cell r="AH1516">
            <v>1200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</row>
        <row r="1517">
          <cell r="A1517">
            <v>43182</v>
          </cell>
          <cell r="B1517">
            <v>0</v>
          </cell>
          <cell r="C1517">
            <v>0</v>
          </cell>
          <cell r="D1517">
            <v>32642.899999999994</v>
          </cell>
          <cell r="E1517">
            <v>0</v>
          </cell>
          <cell r="F1517">
            <v>0</v>
          </cell>
          <cell r="G1517">
            <v>1887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249.5</v>
          </cell>
          <cell r="M1517">
            <v>0</v>
          </cell>
          <cell r="N1517">
            <v>0</v>
          </cell>
          <cell r="O1517">
            <v>0</v>
          </cell>
          <cell r="P1517">
            <v>2110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8000.1</v>
          </cell>
          <cell r="W1517">
            <v>0</v>
          </cell>
          <cell r="X1517">
            <v>0</v>
          </cell>
          <cell r="Y1517">
            <v>1100.000000000018</v>
          </cell>
          <cell r="Z1517">
            <v>0</v>
          </cell>
          <cell r="AA1517">
            <v>0</v>
          </cell>
          <cell r="AB1517">
            <v>3550</v>
          </cell>
          <cell r="AC1517">
            <v>0</v>
          </cell>
          <cell r="AD1517">
            <v>0</v>
          </cell>
          <cell r="AE1517">
            <v>3530</v>
          </cell>
          <cell r="AF1517">
            <v>0</v>
          </cell>
          <cell r="AG1517">
            <v>0</v>
          </cell>
          <cell r="AH1517">
            <v>1200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</row>
        <row r="1518">
          <cell r="A1518">
            <v>43185</v>
          </cell>
          <cell r="B1518">
            <v>50.1</v>
          </cell>
          <cell r="C1518">
            <v>0</v>
          </cell>
          <cell r="D1518">
            <v>32692.999999999993</v>
          </cell>
          <cell r="E1518">
            <v>0</v>
          </cell>
          <cell r="F1518">
            <v>0</v>
          </cell>
          <cell r="G1518">
            <v>1887</v>
          </cell>
          <cell r="H1518">
            <v>0</v>
          </cell>
          <cell r="I1518">
            <v>0</v>
          </cell>
          <cell r="J1518">
            <v>0</v>
          </cell>
          <cell r="K1518">
            <v>600</v>
          </cell>
          <cell r="L1518">
            <v>0</v>
          </cell>
          <cell r="M1518">
            <v>600</v>
          </cell>
          <cell r="N1518">
            <v>0</v>
          </cell>
          <cell r="O1518">
            <v>0</v>
          </cell>
          <cell r="P1518">
            <v>2110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8000.1</v>
          </cell>
          <cell r="W1518">
            <v>0</v>
          </cell>
          <cell r="X1518">
            <v>0</v>
          </cell>
          <cell r="Y1518">
            <v>1100.000000000018</v>
          </cell>
          <cell r="Z1518">
            <v>0</v>
          </cell>
          <cell r="AA1518">
            <v>0</v>
          </cell>
          <cell r="AB1518">
            <v>3550</v>
          </cell>
          <cell r="AC1518">
            <v>0</v>
          </cell>
          <cell r="AD1518">
            <v>0</v>
          </cell>
          <cell r="AE1518">
            <v>3530</v>
          </cell>
          <cell r="AF1518">
            <v>0</v>
          </cell>
          <cell r="AG1518">
            <v>0</v>
          </cell>
          <cell r="AH1518">
            <v>1200</v>
          </cell>
          <cell r="AI1518">
            <v>0</v>
          </cell>
          <cell r="AJ1518">
            <v>0</v>
          </cell>
          <cell r="AK1518">
            <v>0</v>
          </cell>
          <cell r="AL1518">
            <v>0</v>
          </cell>
          <cell r="AM1518">
            <v>0</v>
          </cell>
          <cell r="AN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</row>
        <row r="1519">
          <cell r="A1519">
            <v>43186</v>
          </cell>
          <cell r="B1519">
            <v>0</v>
          </cell>
          <cell r="C1519">
            <v>200</v>
          </cell>
          <cell r="D1519">
            <v>32492.999999999993</v>
          </cell>
          <cell r="E1519">
            <v>0</v>
          </cell>
          <cell r="F1519">
            <v>0</v>
          </cell>
          <cell r="G1519">
            <v>1887</v>
          </cell>
          <cell r="H1519">
            <v>0</v>
          </cell>
          <cell r="I1519">
            <v>0</v>
          </cell>
          <cell r="J1519">
            <v>0</v>
          </cell>
          <cell r="K1519">
            <v>1500</v>
          </cell>
          <cell r="L1519">
            <v>600</v>
          </cell>
          <cell r="M1519">
            <v>1500</v>
          </cell>
          <cell r="N1519">
            <v>0</v>
          </cell>
          <cell r="O1519">
            <v>0</v>
          </cell>
          <cell r="P1519">
            <v>2110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8000.1</v>
          </cell>
          <cell r="W1519">
            <v>0</v>
          </cell>
          <cell r="X1519">
            <v>0</v>
          </cell>
          <cell r="Y1519">
            <v>1100.000000000018</v>
          </cell>
          <cell r="Z1519">
            <v>0</v>
          </cell>
          <cell r="AA1519">
            <v>0</v>
          </cell>
          <cell r="AB1519">
            <v>3550</v>
          </cell>
          <cell r="AC1519">
            <v>0</v>
          </cell>
          <cell r="AD1519">
            <v>0</v>
          </cell>
          <cell r="AE1519">
            <v>3530</v>
          </cell>
          <cell r="AF1519">
            <v>0</v>
          </cell>
          <cell r="AG1519">
            <v>0</v>
          </cell>
          <cell r="AH1519">
            <v>1200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</row>
        <row r="1520">
          <cell r="A1520">
            <v>43187</v>
          </cell>
          <cell r="B1520">
            <v>50</v>
          </cell>
          <cell r="C1520">
            <v>200</v>
          </cell>
          <cell r="D1520">
            <v>32342.999999999993</v>
          </cell>
          <cell r="E1520">
            <v>0</v>
          </cell>
          <cell r="F1520">
            <v>0</v>
          </cell>
          <cell r="G1520">
            <v>1887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1500</v>
          </cell>
          <cell r="M1520">
            <v>0</v>
          </cell>
          <cell r="N1520">
            <v>500</v>
          </cell>
          <cell r="O1520">
            <v>0</v>
          </cell>
          <cell r="P1520">
            <v>2610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700</v>
          </cell>
          <cell r="V1520">
            <v>7300.1</v>
          </cell>
          <cell r="W1520">
            <v>0</v>
          </cell>
          <cell r="X1520">
            <v>0</v>
          </cell>
          <cell r="Y1520">
            <v>1100.000000000018</v>
          </cell>
          <cell r="Z1520">
            <v>0</v>
          </cell>
          <cell r="AA1520">
            <v>0</v>
          </cell>
          <cell r="AB1520">
            <v>3550</v>
          </cell>
          <cell r="AC1520">
            <v>0</v>
          </cell>
          <cell r="AD1520">
            <v>0</v>
          </cell>
          <cell r="AE1520">
            <v>3530</v>
          </cell>
          <cell r="AF1520">
            <v>0</v>
          </cell>
          <cell r="AG1520">
            <v>0</v>
          </cell>
          <cell r="AH1520">
            <v>1200</v>
          </cell>
          <cell r="AI1520">
            <v>0</v>
          </cell>
          <cell r="AJ1520">
            <v>0</v>
          </cell>
          <cell r="AK1520">
            <v>0</v>
          </cell>
          <cell r="AL1520">
            <v>0</v>
          </cell>
          <cell r="AM1520">
            <v>0</v>
          </cell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</row>
        <row r="1521">
          <cell r="A1521">
            <v>43188</v>
          </cell>
          <cell r="B1521">
            <v>0</v>
          </cell>
          <cell r="C1521">
            <v>0</v>
          </cell>
          <cell r="D1521">
            <v>32342.999999999993</v>
          </cell>
          <cell r="E1521">
            <v>0</v>
          </cell>
          <cell r="F1521">
            <v>0</v>
          </cell>
          <cell r="G1521">
            <v>1887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2610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7300.1</v>
          </cell>
          <cell r="W1521">
            <v>0</v>
          </cell>
          <cell r="X1521">
            <v>0</v>
          </cell>
          <cell r="Y1521">
            <v>1100.000000000018</v>
          </cell>
          <cell r="Z1521">
            <v>0</v>
          </cell>
          <cell r="AA1521">
            <v>0</v>
          </cell>
          <cell r="AB1521">
            <v>3550</v>
          </cell>
          <cell r="AC1521">
            <v>0</v>
          </cell>
          <cell r="AD1521">
            <v>0</v>
          </cell>
          <cell r="AE1521">
            <v>3530</v>
          </cell>
          <cell r="AF1521">
            <v>0</v>
          </cell>
          <cell r="AG1521">
            <v>0</v>
          </cell>
          <cell r="AH1521">
            <v>1200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</row>
        <row r="1522">
          <cell r="A1522">
            <v>43189</v>
          </cell>
          <cell r="B1522">
            <v>0</v>
          </cell>
          <cell r="C1522">
            <v>0</v>
          </cell>
          <cell r="D1522">
            <v>32342.999999999993</v>
          </cell>
          <cell r="E1522">
            <v>0</v>
          </cell>
          <cell r="F1522">
            <v>0</v>
          </cell>
          <cell r="G1522">
            <v>1887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2610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7300.1</v>
          </cell>
          <cell r="W1522">
            <v>0</v>
          </cell>
          <cell r="X1522">
            <v>0</v>
          </cell>
          <cell r="Y1522">
            <v>1100.000000000018</v>
          </cell>
          <cell r="Z1522">
            <v>0</v>
          </cell>
          <cell r="AA1522">
            <v>0</v>
          </cell>
          <cell r="AB1522">
            <v>3550</v>
          </cell>
          <cell r="AC1522">
            <v>0</v>
          </cell>
          <cell r="AD1522">
            <v>0</v>
          </cell>
          <cell r="AE1522">
            <v>3530</v>
          </cell>
          <cell r="AF1522">
            <v>0</v>
          </cell>
          <cell r="AG1522">
            <v>0</v>
          </cell>
          <cell r="AH1522">
            <v>1200</v>
          </cell>
          <cell r="AI1522">
            <v>0</v>
          </cell>
          <cell r="AJ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0</v>
          </cell>
          <cell r="AO1522">
            <v>0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</row>
        <row r="1523">
          <cell r="A1523">
            <v>43192</v>
          </cell>
          <cell r="B1523">
            <v>50</v>
          </cell>
          <cell r="C1523">
            <v>0</v>
          </cell>
          <cell r="D1523">
            <v>32392.999999999993</v>
          </cell>
          <cell r="E1523">
            <v>0</v>
          </cell>
          <cell r="F1523">
            <v>0</v>
          </cell>
          <cell r="G1523">
            <v>1887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4500</v>
          </cell>
          <cell r="O1523">
            <v>500</v>
          </cell>
          <cell r="P1523">
            <v>6610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7300.1</v>
          </cell>
          <cell r="W1523">
            <v>0</v>
          </cell>
          <cell r="X1523">
            <v>0</v>
          </cell>
          <cell r="Y1523">
            <v>1100.000000000018</v>
          </cell>
          <cell r="Z1523">
            <v>0</v>
          </cell>
          <cell r="AA1523">
            <v>0</v>
          </cell>
          <cell r="AB1523">
            <v>3550</v>
          </cell>
          <cell r="AC1523">
            <v>0</v>
          </cell>
          <cell r="AD1523">
            <v>0</v>
          </cell>
          <cell r="AE1523">
            <v>3530</v>
          </cell>
          <cell r="AF1523">
            <v>0</v>
          </cell>
          <cell r="AG1523">
            <v>0</v>
          </cell>
          <cell r="AH1523">
            <v>1200</v>
          </cell>
          <cell r="AI1523">
            <v>0</v>
          </cell>
          <cell r="AJ1523">
            <v>0</v>
          </cell>
          <cell r="AK1523">
            <v>0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</row>
        <row r="1524">
          <cell r="A1524">
            <v>43193</v>
          </cell>
          <cell r="B1524">
            <v>0</v>
          </cell>
          <cell r="C1524">
            <v>0</v>
          </cell>
          <cell r="D1524">
            <v>32392.999999999993</v>
          </cell>
          <cell r="E1524">
            <v>0</v>
          </cell>
          <cell r="F1524">
            <v>0</v>
          </cell>
          <cell r="G1524">
            <v>1887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2500</v>
          </cell>
          <cell r="O1524">
            <v>3000</v>
          </cell>
          <cell r="P1524">
            <v>6110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300</v>
          </cell>
          <cell r="V1524">
            <v>7000.1</v>
          </cell>
          <cell r="W1524">
            <v>0</v>
          </cell>
          <cell r="X1524">
            <v>0</v>
          </cell>
          <cell r="Y1524">
            <v>1100.000000000018</v>
          </cell>
          <cell r="Z1524">
            <v>0</v>
          </cell>
          <cell r="AA1524">
            <v>0</v>
          </cell>
          <cell r="AB1524">
            <v>3550</v>
          </cell>
          <cell r="AC1524">
            <v>0</v>
          </cell>
          <cell r="AD1524">
            <v>0</v>
          </cell>
          <cell r="AE1524">
            <v>3530</v>
          </cell>
          <cell r="AF1524">
            <v>0</v>
          </cell>
          <cell r="AG1524">
            <v>0</v>
          </cell>
          <cell r="AH1524">
            <v>1200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</row>
        <row r="1525">
          <cell r="A1525">
            <v>43194</v>
          </cell>
          <cell r="B1525">
            <v>50</v>
          </cell>
          <cell r="C1525">
            <v>0</v>
          </cell>
          <cell r="D1525">
            <v>32442.999999999993</v>
          </cell>
          <cell r="E1525">
            <v>0</v>
          </cell>
          <cell r="F1525">
            <v>0</v>
          </cell>
          <cell r="G1525">
            <v>1887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1550</v>
          </cell>
          <cell r="O1525">
            <v>2000</v>
          </cell>
          <cell r="P1525">
            <v>5660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300</v>
          </cell>
          <cell r="V1525">
            <v>6700.1</v>
          </cell>
          <cell r="W1525">
            <v>0</v>
          </cell>
          <cell r="X1525">
            <v>0</v>
          </cell>
          <cell r="Y1525">
            <v>1100.000000000018</v>
          </cell>
          <cell r="Z1525">
            <v>0</v>
          </cell>
          <cell r="AA1525">
            <v>0</v>
          </cell>
          <cell r="AB1525">
            <v>3550</v>
          </cell>
          <cell r="AC1525">
            <v>0</v>
          </cell>
          <cell r="AD1525">
            <v>0</v>
          </cell>
          <cell r="AE1525">
            <v>3530</v>
          </cell>
          <cell r="AF1525">
            <v>0</v>
          </cell>
          <cell r="AG1525">
            <v>0</v>
          </cell>
          <cell r="AH1525">
            <v>1200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</row>
        <row r="1526">
          <cell r="A1526">
            <v>43195</v>
          </cell>
          <cell r="B1526">
            <v>50</v>
          </cell>
          <cell r="C1526">
            <v>911</v>
          </cell>
          <cell r="D1526">
            <v>31581.999999999993</v>
          </cell>
          <cell r="E1526">
            <v>0</v>
          </cell>
          <cell r="F1526">
            <v>0</v>
          </cell>
          <cell r="G1526">
            <v>1887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650</v>
          </cell>
          <cell r="O1526">
            <v>1550</v>
          </cell>
          <cell r="P1526">
            <v>4760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600</v>
          </cell>
          <cell r="V1526">
            <v>6100.1</v>
          </cell>
          <cell r="W1526">
            <v>0</v>
          </cell>
          <cell r="X1526">
            <v>0</v>
          </cell>
          <cell r="Y1526">
            <v>1100.000000000018</v>
          </cell>
          <cell r="Z1526">
            <v>0</v>
          </cell>
          <cell r="AA1526">
            <v>0</v>
          </cell>
          <cell r="AB1526">
            <v>3550</v>
          </cell>
          <cell r="AC1526">
            <v>0</v>
          </cell>
          <cell r="AD1526">
            <v>0</v>
          </cell>
          <cell r="AE1526">
            <v>3530</v>
          </cell>
          <cell r="AF1526">
            <v>0</v>
          </cell>
          <cell r="AG1526">
            <v>0</v>
          </cell>
          <cell r="AH1526">
            <v>1200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0</v>
          </cell>
          <cell r="AO1526">
            <v>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</row>
        <row r="1527">
          <cell r="A1527">
            <v>43196</v>
          </cell>
          <cell r="B1527">
            <v>0</v>
          </cell>
          <cell r="C1527">
            <v>0</v>
          </cell>
          <cell r="D1527">
            <v>31581.999999999993</v>
          </cell>
          <cell r="E1527">
            <v>0</v>
          </cell>
          <cell r="F1527">
            <v>110</v>
          </cell>
          <cell r="G1527">
            <v>1777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1600</v>
          </cell>
          <cell r="O1527">
            <v>650</v>
          </cell>
          <cell r="P1527">
            <v>5710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6100.1</v>
          </cell>
          <cell r="W1527">
            <v>0</v>
          </cell>
          <cell r="X1527">
            <v>0</v>
          </cell>
          <cell r="Y1527">
            <v>1100.000000000018</v>
          </cell>
          <cell r="Z1527">
            <v>0</v>
          </cell>
          <cell r="AA1527">
            <v>500</v>
          </cell>
          <cell r="AB1527">
            <v>3050</v>
          </cell>
          <cell r="AC1527">
            <v>0</v>
          </cell>
          <cell r="AD1527">
            <v>0</v>
          </cell>
          <cell r="AE1527">
            <v>3530</v>
          </cell>
          <cell r="AF1527">
            <v>0</v>
          </cell>
          <cell r="AG1527">
            <v>0</v>
          </cell>
          <cell r="AH1527">
            <v>1200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AS1527">
            <v>0</v>
          </cell>
          <cell r="AT1527">
            <v>0</v>
          </cell>
        </row>
        <row r="1528">
          <cell r="A1528">
            <v>43199</v>
          </cell>
          <cell r="B1528">
            <v>50</v>
          </cell>
          <cell r="C1528">
            <v>0</v>
          </cell>
          <cell r="D1528">
            <v>31631.999999999993</v>
          </cell>
          <cell r="E1528">
            <v>0</v>
          </cell>
          <cell r="F1528">
            <v>512</v>
          </cell>
          <cell r="G1528">
            <v>1265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2700</v>
          </cell>
          <cell r="O1528">
            <v>3100</v>
          </cell>
          <cell r="P1528">
            <v>5310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6100.1</v>
          </cell>
          <cell r="W1528">
            <v>0</v>
          </cell>
          <cell r="X1528">
            <v>0</v>
          </cell>
          <cell r="Y1528">
            <v>1100.000000000018</v>
          </cell>
          <cell r="Z1528">
            <v>0</v>
          </cell>
          <cell r="AA1528">
            <v>0</v>
          </cell>
          <cell r="AB1528">
            <v>3050</v>
          </cell>
          <cell r="AC1528">
            <v>0</v>
          </cell>
          <cell r="AD1528">
            <v>0</v>
          </cell>
          <cell r="AE1528">
            <v>3530</v>
          </cell>
          <cell r="AF1528">
            <v>0</v>
          </cell>
          <cell r="AG1528">
            <v>0</v>
          </cell>
          <cell r="AH1528">
            <v>1200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AS1528">
            <v>0</v>
          </cell>
          <cell r="AT1528">
            <v>0</v>
          </cell>
        </row>
        <row r="1529">
          <cell r="A1529">
            <v>43200</v>
          </cell>
          <cell r="B1529">
            <v>0</v>
          </cell>
          <cell r="C1529">
            <v>1613.3000000000002</v>
          </cell>
          <cell r="D1529">
            <v>30018.699999999993</v>
          </cell>
          <cell r="E1529">
            <v>0</v>
          </cell>
          <cell r="F1529">
            <v>645</v>
          </cell>
          <cell r="G1529">
            <v>620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1000</v>
          </cell>
          <cell r="O1529">
            <v>3200</v>
          </cell>
          <cell r="P1529">
            <v>3110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6100.1</v>
          </cell>
          <cell r="W1529">
            <v>0</v>
          </cell>
          <cell r="X1529">
            <v>0</v>
          </cell>
          <cell r="Y1529">
            <v>1100.000000000018</v>
          </cell>
          <cell r="Z1529">
            <v>0</v>
          </cell>
          <cell r="AA1529">
            <v>0</v>
          </cell>
          <cell r="AB1529">
            <v>3050</v>
          </cell>
          <cell r="AC1529">
            <v>0</v>
          </cell>
          <cell r="AD1529">
            <v>0</v>
          </cell>
          <cell r="AE1529">
            <v>3530</v>
          </cell>
          <cell r="AF1529">
            <v>0</v>
          </cell>
          <cell r="AG1529">
            <v>0</v>
          </cell>
          <cell r="AH1529">
            <v>1200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</row>
        <row r="1530">
          <cell r="A1530">
            <v>43201</v>
          </cell>
          <cell r="B1530">
            <v>75</v>
          </cell>
          <cell r="C1530">
            <v>0</v>
          </cell>
          <cell r="D1530">
            <v>30093.699999999993</v>
          </cell>
          <cell r="E1530">
            <v>0</v>
          </cell>
          <cell r="F1530">
            <v>390</v>
          </cell>
          <cell r="G1530">
            <v>230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300</v>
          </cell>
          <cell r="O1530">
            <v>1000</v>
          </cell>
          <cell r="P1530">
            <v>2410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6100.1</v>
          </cell>
          <cell r="W1530">
            <v>0</v>
          </cell>
          <cell r="X1530">
            <v>500</v>
          </cell>
          <cell r="Y1530">
            <v>600.00000000001796</v>
          </cell>
          <cell r="Z1530">
            <v>0</v>
          </cell>
          <cell r="AA1530">
            <v>0</v>
          </cell>
          <cell r="AB1530">
            <v>3050</v>
          </cell>
          <cell r="AC1530">
            <v>0</v>
          </cell>
          <cell r="AD1530">
            <v>0</v>
          </cell>
          <cell r="AE1530">
            <v>3530</v>
          </cell>
          <cell r="AF1530">
            <v>0</v>
          </cell>
          <cell r="AG1530">
            <v>0</v>
          </cell>
          <cell r="AH1530">
            <v>1200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</row>
        <row r="1531">
          <cell r="A1531">
            <v>43202</v>
          </cell>
          <cell r="B1531">
            <v>925</v>
          </cell>
          <cell r="C1531">
            <v>3063</v>
          </cell>
          <cell r="D1531">
            <v>27955.699999999993</v>
          </cell>
          <cell r="E1531">
            <v>0</v>
          </cell>
          <cell r="F1531">
            <v>200</v>
          </cell>
          <cell r="G1531">
            <v>30</v>
          </cell>
          <cell r="H1531">
            <v>0</v>
          </cell>
          <cell r="I1531">
            <v>0</v>
          </cell>
          <cell r="J1531">
            <v>0</v>
          </cell>
          <cell r="K1531">
            <v>1528</v>
          </cell>
          <cell r="L1531">
            <v>0</v>
          </cell>
          <cell r="M1531">
            <v>1528</v>
          </cell>
          <cell r="N1531">
            <v>0</v>
          </cell>
          <cell r="O1531">
            <v>300</v>
          </cell>
          <cell r="P1531">
            <v>2110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6100.1</v>
          </cell>
          <cell r="W1531">
            <v>0</v>
          </cell>
          <cell r="X1531">
            <v>200</v>
          </cell>
          <cell r="Y1531">
            <v>400.00000000001796</v>
          </cell>
          <cell r="Z1531">
            <v>0</v>
          </cell>
          <cell r="AA1531">
            <v>0</v>
          </cell>
          <cell r="AB1531">
            <v>3050</v>
          </cell>
          <cell r="AC1531">
            <v>0</v>
          </cell>
          <cell r="AD1531">
            <v>0</v>
          </cell>
          <cell r="AE1531">
            <v>3530</v>
          </cell>
          <cell r="AF1531">
            <v>0</v>
          </cell>
          <cell r="AG1531">
            <v>0</v>
          </cell>
          <cell r="AH1531">
            <v>1200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</row>
        <row r="1532">
          <cell r="A1532">
            <v>43203</v>
          </cell>
          <cell r="B1532">
            <v>0</v>
          </cell>
          <cell r="C1532">
            <v>0</v>
          </cell>
          <cell r="D1532">
            <v>27955.699999999993</v>
          </cell>
          <cell r="E1532">
            <v>0</v>
          </cell>
          <cell r="F1532">
            <v>0</v>
          </cell>
          <cell r="G1532">
            <v>30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1528</v>
          </cell>
          <cell r="N1532">
            <v>0</v>
          </cell>
          <cell r="O1532">
            <v>0</v>
          </cell>
          <cell r="P1532">
            <v>2110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6100.1</v>
          </cell>
          <cell r="W1532">
            <v>0</v>
          </cell>
          <cell r="X1532">
            <v>0</v>
          </cell>
          <cell r="Y1532">
            <v>400.00000000001796</v>
          </cell>
          <cell r="Z1532">
            <v>0</v>
          </cell>
          <cell r="AA1532">
            <v>600</v>
          </cell>
          <cell r="AB1532">
            <v>2450</v>
          </cell>
          <cell r="AC1532">
            <v>0</v>
          </cell>
          <cell r="AD1532">
            <v>0</v>
          </cell>
          <cell r="AE1532">
            <v>3530</v>
          </cell>
          <cell r="AF1532">
            <v>0</v>
          </cell>
          <cell r="AG1532">
            <v>0</v>
          </cell>
          <cell r="AH1532">
            <v>1200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</row>
        <row r="1533">
          <cell r="A1533">
            <v>43206</v>
          </cell>
          <cell r="B1533">
            <v>250</v>
          </cell>
          <cell r="C1533">
            <v>0</v>
          </cell>
          <cell r="D1533">
            <v>28205.699999999993</v>
          </cell>
          <cell r="E1533">
            <v>0</v>
          </cell>
          <cell r="F1533">
            <v>30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1499.9</v>
          </cell>
          <cell r="L1533">
            <v>1528</v>
          </cell>
          <cell r="M1533">
            <v>1499.9</v>
          </cell>
          <cell r="N1533">
            <v>0</v>
          </cell>
          <cell r="O1533">
            <v>0</v>
          </cell>
          <cell r="P1533">
            <v>2110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6100.1</v>
          </cell>
          <cell r="W1533">
            <v>0</v>
          </cell>
          <cell r="X1533">
            <v>200</v>
          </cell>
          <cell r="Y1533">
            <v>200.00000000001796</v>
          </cell>
          <cell r="Z1533">
            <v>0</v>
          </cell>
          <cell r="AA1533">
            <v>0</v>
          </cell>
          <cell r="AB1533">
            <v>2450</v>
          </cell>
          <cell r="AC1533">
            <v>0</v>
          </cell>
          <cell r="AD1533">
            <v>0</v>
          </cell>
          <cell r="AE1533">
            <v>3530</v>
          </cell>
          <cell r="AF1533">
            <v>0</v>
          </cell>
          <cell r="AG1533">
            <v>0</v>
          </cell>
          <cell r="AH1533">
            <v>1200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</row>
        <row r="1534">
          <cell r="A1534">
            <v>43207</v>
          </cell>
          <cell r="B1534">
            <v>400.1</v>
          </cell>
          <cell r="C1534">
            <v>964.9</v>
          </cell>
          <cell r="D1534">
            <v>27640.899999999991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1600</v>
          </cell>
          <cell r="L1534">
            <v>1499.9</v>
          </cell>
          <cell r="M1534">
            <v>1600</v>
          </cell>
          <cell r="N1534">
            <v>0</v>
          </cell>
          <cell r="O1534">
            <v>0</v>
          </cell>
          <cell r="P1534">
            <v>2110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6100.1</v>
          </cell>
          <cell r="W1534">
            <v>0</v>
          </cell>
          <cell r="X1534">
            <v>0</v>
          </cell>
          <cell r="Y1534">
            <v>200.00000000001796</v>
          </cell>
          <cell r="Z1534">
            <v>0</v>
          </cell>
          <cell r="AA1534">
            <v>0</v>
          </cell>
          <cell r="AB1534">
            <v>2450</v>
          </cell>
          <cell r="AC1534">
            <v>0</v>
          </cell>
          <cell r="AD1534">
            <v>0</v>
          </cell>
          <cell r="AE1534">
            <v>3530</v>
          </cell>
          <cell r="AF1534">
            <v>0</v>
          </cell>
          <cell r="AG1534">
            <v>0</v>
          </cell>
          <cell r="AH1534">
            <v>1200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</row>
        <row r="1535">
          <cell r="A1535">
            <v>43208</v>
          </cell>
          <cell r="B1535">
            <v>310.5</v>
          </cell>
          <cell r="C1535">
            <v>0</v>
          </cell>
          <cell r="D1535">
            <v>27951.399999999991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1000</v>
          </cell>
          <cell r="L1535">
            <v>1600</v>
          </cell>
          <cell r="M1535">
            <v>1000</v>
          </cell>
          <cell r="N1535">
            <v>0</v>
          </cell>
          <cell r="O1535">
            <v>0</v>
          </cell>
          <cell r="P1535">
            <v>2110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6100.1</v>
          </cell>
          <cell r="W1535">
            <v>0</v>
          </cell>
          <cell r="X1535">
            <v>0</v>
          </cell>
          <cell r="Y1535">
            <v>200.00000000001796</v>
          </cell>
          <cell r="Z1535">
            <v>0</v>
          </cell>
          <cell r="AA1535">
            <v>0</v>
          </cell>
          <cell r="AB1535">
            <v>2450</v>
          </cell>
          <cell r="AC1535">
            <v>0</v>
          </cell>
          <cell r="AD1535">
            <v>0</v>
          </cell>
          <cell r="AE1535">
            <v>3530</v>
          </cell>
          <cell r="AF1535">
            <v>0</v>
          </cell>
          <cell r="AG1535">
            <v>0</v>
          </cell>
          <cell r="AH1535">
            <v>1200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</row>
        <row r="1536">
          <cell r="A1536">
            <v>43209</v>
          </cell>
          <cell r="B1536">
            <v>250</v>
          </cell>
          <cell r="C1536">
            <v>660</v>
          </cell>
          <cell r="D1536">
            <v>27541.399999999991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1000.1</v>
          </cell>
          <cell r="L1536">
            <v>1000</v>
          </cell>
          <cell r="M1536">
            <v>1000.0999999999999</v>
          </cell>
          <cell r="N1536">
            <v>0</v>
          </cell>
          <cell r="O1536">
            <v>0</v>
          </cell>
          <cell r="P1536">
            <v>2110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6100.1</v>
          </cell>
          <cell r="W1536">
            <v>0</v>
          </cell>
          <cell r="X1536">
            <v>0</v>
          </cell>
          <cell r="Y1536">
            <v>200.00000000001796</v>
          </cell>
          <cell r="Z1536">
            <v>0</v>
          </cell>
          <cell r="AA1536">
            <v>0</v>
          </cell>
          <cell r="AB1536">
            <v>2450</v>
          </cell>
          <cell r="AC1536">
            <v>0</v>
          </cell>
          <cell r="AD1536">
            <v>0</v>
          </cell>
          <cell r="AE1536">
            <v>3530</v>
          </cell>
          <cell r="AF1536">
            <v>0</v>
          </cell>
          <cell r="AG1536">
            <v>0</v>
          </cell>
          <cell r="AH1536">
            <v>1200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</row>
        <row r="1537">
          <cell r="A1537">
            <v>43210</v>
          </cell>
          <cell r="B1537">
            <v>0</v>
          </cell>
          <cell r="C1537">
            <v>0</v>
          </cell>
          <cell r="D1537">
            <v>27541.399999999991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1000.1</v>
          </cell>
          <cell r="M1537">
            <v>0</v>
          </cell>
          <cell r="N1537">
            <v>300</v>
          </cell>
          <cell r="O1537">
            <v>0</v>
          </cell>
          <cell r="P1537">
            <v>2410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200</v>
          </cell>
          <cell r="V1537">
            <v>5900.1</v>
          </cell>
          <cell r="W1537">
            <v>0</v>
          </cell>
          <cell r="X1537">
            <v>0</v>
          </cell>
          <cell r="Y1537">
            <v>200.00000000001796</v>
          </cell>
          <cell r="Z1537">
            <v>0</v>
          </cell>
          <cell r="AA1537">
            <v>0</v>
          </cell>
          <cell r="AB1537">
            <v>2450</v>
          </cell>
          <cell r="AC1537">
            <v>0</v>
          </cell>
          <cell r="AD1537">
            <v>150</v>
          </cell>
          <cell r="AE1537">
            <v>3380</v>
          </cell>
          <cell r="AF1537">
            <v>0</v>
          </cell>
          <cell r="AG1537">
            <v>0</v>
          </cell>
          <cell r="AH1537">
            <v>1200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</row>
        <row r="1538">
          <cell r="A1538">
            <v>43213</v>
          </cell>
          <cell r="B1538">
            <v>50</v>
          </cell>
          <cell r="C1538">
            <v>0</v>
          </cell>
          <cell r="D1538">
            <v>27591.399999999991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1530</v>
          </cell>
          <cell r="O1538">
            <v>300</v>
          </cell>
          <cell r="P1538">
            <v>3640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117</v>
          </cell>
          <cell r="V1538">
            <v>5783.1</v>
          </cell>
          <cell r="W1538">
            <v>0</v>
          </cell>
          <cell r="X1538">
            <v>0</v>
          </cell>
          <cell r="Y1538">
            <v>200.00000000001796</v>
          </cell>
          <cell r="Z1538">
            <v>0</v>
          </cell>
          <cell r="AA1538">
            <v>0</v>
          </cell>
          <cell r="AB1538">
            <v>2450</v>
          </cell>
          <cell r="AC1538">
            <v>0</v>
          </cell>
          <cell r="AD1538">
            <v>0</v>
          </cell>
          <cell r="AE1538">
            <v>3380</v>
          </cell>
          <cell r="AF1538">
            <v>0</v>
          </cell>
          <cell r="AG1538">
            <v>0</v>
          </cell>
          <cell r="AH1538">
            <v>1200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</row>
        <row r="1539">
          <cell r="A1539">
            <v>43214</v>
          </cell>
          <cell r="B1539">
            <v>0</v>
          </cell>
          <cell r="C1539">
            <v>0</v>
          </cell>
          <cell r="D1539">
            <v>27591.399999999991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600</v>
          </cell>
          <cell r="O1539">
            <v>1330</v>
          </cell>
          <cell r="P1539">
            <v>2910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5783.1</v>
          </cell>
          <cell r="W1539">
            <v>0</v>
          </cell>
          <cell r="X1539">
            <v>0</v>
          </cell>
          <cell r="Y1539">
            <v>200.00000000001796</v>
          </cell>
          <cell r="Z1539">
            <v>0</v>
          </cell>
          <cell r="AA1539">
            <v>0</v>
          </cell>
          <cell r="AB1539">
            <v>2450</v>
          </cell>
          <cell r="AC1539">
            <v>0</v>
          </cell>
          <cell r="AD1539">
            <v>0</v>
          </cell>
          <cell r="AE1539">
            <v>3380</v>
          </cell>
          <cell r="AF1539">
            <v>500</v>
          </cell>
          <cell r="AG1539">
            <v>0</v>
          </cell>
          <cell r="AH1539">
            <v>1700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</row>
        <row r="1540">
          <cell r="A1540">
            <v>43215</v>
          </cell>
          <cell r="B1540">
            <v>50</v>
          </cell>
          <cell r="C1540">
            <v>0</v>
          </cell>
          <cell r="D1540">
            <v>27641.399999999991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600</v>
          </cell>
          <cell r="P1540">
            <v>2310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5783.1</v>
          </cell>
          <cell r="W1540">
            <v>0</v>
          </cell>
          <cell r="X1540">
            <v>0</v>
          </cell>
          <cell r="Y1540">
            <v>200.00000000001796</v>
          </cell>
          <cell r="Z1540">
            <v>0</v>
          </cell>
          <cell r="AA1540">
            <v>0</v>
          </cell>
          <cell r="AB1540">
            <v>2450</v>
          </cell>
          <cell r="AC1540">
            <v>0</v>
          </cell>
          <cell r="AD1540">
            <v>0</v>
          </cell>
          <cell r="AE1540">
            <v>3380</v>
          </cell>
          <cell r="AF1540">
            <v>0</v>
          </cell>
          <cell r="AG1540">
            <v>0</v>
          </cell>
          <cell r="AH1540">
            <v>1700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T1540">
            <v>0</v>
          </cell>
        </row>
        <row r="1541">
          <cell r="A1541">
            <v>43216</v>
          </cell>
          <cell r="B1541">
            <v>0</v>
          </cell>
          <cell r="C1541">
            <v>200</v>
          </cell>
          <cell r="D1541">
            <v>27441.399999999991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2310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5783.1</v>
          </cell>
          <cell r="W1541">
            <v>0</v>
          </cell>
          <cell r="X1541">
            <v>0</v>
          </cell>
          <cell r="Y1541">
            <v>200.00000000001796</v>
          </cell>
          <cell r="Z1541">
            <v>0</v>
          </cell>
          <cell r="AA1541">
            <v>0</v>
          </cell>
          <cell r="AB1541">
            <v>2450</v>
          </cell>
          <cell r="AC1541">
            <v>0</v>
          </cell>
          <cell r="AD1541">
            <v>0</v>
          </cell>
          <cell r="AE1541">
            <v>3380</v>
          </cell>
          <cell r="AF1541">
            <v>0</v>
          </cell>
          <cell r="AG1541">
            <v>0</v>
          </cell>
          <cell r="AH1541">
            <v>1700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0</v>
          </cell>
          <cell r="AO1541">
            <v>0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</row>
        <row r="1542">
          <cell r="A1542">
            <v>43217</v>
          </cell>
          <cell r="B1542">
            <v>0</v>
          </cell>
          <cell r="C1542">
            <v>0</v>
          </cell>
          <cell r="D1542">
            <v>27441.399999999991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2310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200</v>
          </cell>
          <cell r="V1542">
            <v>5583.1</v>
          </cell>
          <cell r="W1542">
            <v>0</v>
          </cell>
          <cell r="X1542">
            <v>200</v>
          </cell>
          <cell r="Y1542">
            <v>1.7962520360015333E-11</v>
          </cell>
          <cell r="Z1542">
            <v>0</v>
          </cell>
          <cell r="AA1542">
            <v>600</v>
          </cell>
          <cell r="AB1542">
            <v>1850</v>
          </cell>
          <cell r="AC1542">
            <v>0</v>
          </cell>
          <cell r="AD1542">
            <v>0</v>
          </cell>
          <cell r="AE1542">
            <v>3380</v>
          </cell>
          <cell r="AF1542">
            <v>0</v>
          </cell>
          <cell r="AG1542">
            <v>0</v>
          </cell>
          <cell r="AH1542">
            <v>1700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</row>
        <row r="1543">
          <cell r="A1543">
            <v>43220</v>
          </cell>
          <cell r="B1543">
            <v>0</v>
          </cell>
          <cell r="C1543">
            <v>0</v>
          </cell>
          <cell r="D1543">
            <v>27441.399999999991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200</v>
          </cell>
          <cell r="P1543">
            <v>2110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5583.1</v>
          </cell>
          <cell r="W1543">
            <v>0</v>
          </cell>
          <cell r="X1543">
            <v>0</v>
          </cell>
          <cell r="Y1543">
            <v>1.7962520360015333E-11</v>
          </cell>
          <cell r="Z1543">
            <v>0</v>
          </cell>
          <cell r="AA1543">
            <v>0</v>
          </cell>
          <cell r="AB1543">
            <v>1850</v>
          </cell>
          <cell r="AC1543">
            <v>0</v>
          </cell>
          <cell r="AD1543">
            <v>0</v>
          </cell>
          <cell r="AE1543">
            <v>3380</v>
          </cell>
          <cell r="AF1543">
            <v>0</v>
          </cell>
          <cell r="AG1543">
            <v>0</v>
          </cell>
          <cell r="AH1543">
            <v>1700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0</v>
          </cell>
          <cell r="AO1543">
            <v>0</v>
          </cell>
          <cell r="AP1543">
            <v>0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</row>
        <row r="1544">
          <cell r="A1544">
            <v>43221</v>
          </cell>
          <cell r="B1544">
            <v>0</v>
          </cell>
          <cell r="C1544">
            <v>0</v>
          </cell>
          <cell r="D1544">
            <v>27441.399999999991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2110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5583.1</v>
          </cell>
          <cell r="W1544">
            <v>0</v>
          </cell>
          <cell r="X1544">
            <v>0</v>
          </cell>
          <cell r="Y1544">
            <v>1.7962520360015333E-11</v>
          </cell>
          <cell r="Z1544">
            <v>0</v>
          </cell>
          <cell r="AA1544">
            <v>0</v>
          </cell>
          <cell r="AB1544">
            <v>1850</v>
          </cell>
          <cell r="AC1544">
            <v>0</v>
          </cell>
          <cell r="AD1544">
            <v>0</v>
          </cell>
          <cell r="AE1544">
            <v>3380</v>
          </cell>
          <cell r="AF1544">
            <v>0</v>
          </cell>
          <cell r="AG1544">
            <v>0</v>
          </cell>
          <cell r="AH1544">
            <v>1700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</row>
        <row r="1545">
          <cell r="A1545">
            <v>43222</v>
          </cell>
          <cell r="B1545">
            <v>0</v>
          </cell>
          <cell r="C1545">
            <v>0</v>
          </cell>
          <cell r="D1545">
            <v>27441.399999999991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2110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300</v>
          </cell>
          <cell r="V1545">
            <v>5283.1</v>
          </cell>
          <cell r="W1545">
            <v>0</v>
          </cell>
          <cell r="X1545">
            <v>0</v>
          </cell>
          <cell r="Y1545">
            <v>1.7962520360015333E-11</v>
          </cell>
          <cell r="Z1545">
            <v>0</v>
          </cell>
          <cell r="AA1545">
            <v>0</v>
          </cell>
          <cell r="AB1545">
            <v>1850</v>
          </cell>
          <cell r="AC1545">
            <v>0</v>
          </cell>
          <cell r="AD1545">
            <v>0</v>
          </cell>
          <cell r="AE1545">
            <v>3380</v>
          </cell>
          <cell r="AF1545">
            <v>0</v>
          </cell>
          <cell r="AG1545">
            <v>0</v>
          </cell>
          <cell r="AH1545">
            <v>1700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</row>
        <row r="1546">
          <cell r="A1546">
            <v>43223</v>
          </cell>
          <cell r="B1546">
            <v>0</v>
          </cell>
          <cell r="C1546">
            <v>0</v>
          </cell>
          <cell r="D1546">
            <v>27441.399999999991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2110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5283.1</v>
          </cell>
          <cell r="W1546">
            <v>0</v>
          </cell>
          <cell r="X1546">
            <v>0</v>
          </cell>
          <cell r="Y1546">
            <v>1.7962520360015333E-11</v>
          </cell>
          <cell r="Z1546">
            <v>0</v>
          </cell>
          <cell r="AA1546">
            <v>0</v>
          </cell>
          <cell r="AB1546">
            <v>1850</v>
          </cell>
          <cell r="AC1546">
            <v>0</v>
          </cell>
          <cell r="AD1546">
            <v>0</v>
          </cell>
          <cell r="AE1546">
            <v>3380</v>
          </cell>
          <cell r="AF1546">
            <v>0</v>
          </cell>
          <cell r="AG1546">
            <v>0</v>
          </cell>
          <cell r="AH1546">
            <v>1700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</row>
        <row r="1547">
          <cell r="A1547">
            <v>43224</v>
          </cell>
          <cell r="B1547">
            <v>0</v>
          </cell>
          <cell r="C1547">
            <v>0</v>
          </cell>
          <cell r="D1547">
            <v>27441.399999999991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2110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5283.1</v>
          </cell>
          <cell r="W1547">
            <v>0</v>
          </cell>
          <cell r="X1547">
            <v>0</v>
          </cell>
          <cell r="Y1547">
            <v>1.7962520360015333E-11</v>
          </cell>
          <cell r="Z1547">
            <v>0</v>
          </cell>
          <cell r="AA1547">
            <v>0</v>
          </cell>
          <cell r="AB1547">
            <v>1850</v>
          </cell>
          <cell r="AC1547">
            <v>0</v>
          </cell>
          <cell r="AD1547">
            <v>400</v>
          </cell>
          <cell r="AE1547">
            <v>2980</v>
          </cell>
          <cell r="AF1547">
            <v>0</v>
          </cell>
          <cell r="AG1547">
            <v>0</v>
          </cell>
          <cell r="AH1547">
            <v>1700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0</v>
          </cell>
          <cell r="AO1547">
            <v>0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</row>
        <row r="1548">
          <cell r="A1548">
            <v>43227</v>
          </cell>
          <cell r="B1548">
            <v>0</v>
          </cell>
          <cell r="C1548">
            <v>0</v>
          </cell>
          <cell r="D1548">
            <v>27441.399999999991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2110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5283.1</v>
          </cell>
          <cell r="W1548">
            <v>0</v>
          </cell>
          <cell r="X1548">
            <v>0</v>
          </cell>
          <cell r="Y1548">
            <v>1.7962520360015333E-11</v>
          </cell>
          <cell r="Z1548">
            <v>0</v>
          </cell>
          <cell r="AA1548">
            <v>0</v>
          </cell>
          <cell r="AB1548">
            <v>1850</v>
          </cell>
          <cell r="AC1548">
            <v>0</v>
          </cell>
          <cell r="AD1548">
            <v>0</v>
          </cell>
          <cell r="AE1548">
            <v>2980</v>
          </cell>
          <cell r="AF1548">
            <v>0</v>
          </cell>
          <cell r="AG1548">
            <v>0</v>
          </cell>
          <cell r="AH1548">
            <v>1700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</row>
        <row r="1549">
          <cell r="A1549">
            <v>43228</v>
          </cell>
          <cell r="B1549">
            <v>0</v>
          </cell>
          <cell r="C1549">
            <v>1026.0999999999999</v>
          </cell>
          <cell r="D1549">
            <v>26415.299999999992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2110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5283.1</v>
          </cell>
          <cell r="W1549">
            <v>0</v>
          </cell>
          <cell r="X1549">
            <v>0</v>
          </cell>
          <cell r="Y1549">
            <v>1.7962520360015333E-11</v>
          </cell>
          <cell r="Z1549">
            <v>0</v>
          </cell>
          <cell r="AA1549">
            <v>0</v>
          </cell>
          <cell r="AB1549">
            <v>1850</v>
          </cell>
          <cell r="AC1549">
            <v>0</v>
          </cell>
          <cell r="AD1549">
            <v>0</v>
          </cell>
          <cell r="AE1549">
            <v>2980</v>
          </cell>
          <cell r="AF1549">
            <v>0</v>
          </cell>
          <cell r="AG1549">
            <v>0</v>
          </cell>
          <cell r="AH1549">
            <v>1700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</row>
        <row r="1550">
          <cell r="A1550">
            <v>43229</v>
          </cell>
          <cell r="B1550">
            <v>0</v>
          </cell>
          <cell r="C1550">
            <v>0</v>
          </cell>
          <cell r="D1550">
            <v>26415.299999999992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2110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5283.1</v>
          </cell>
          <cell r="W1550">
            <v>0</v>
          </cell>
          <cell r="X1550">
            <v>0</v>
          </cell>
          <cell r="Y1550">
            <v>1.7962520360015333E-11</v>
          </cell>
          <cell r="Z1550">
            <v>0</v>
          </cell>
          <cell r="AA1550">
            <v>0</v>
          </cell>
          <cell r="AB1550">
            <v>1850</v>
          </cell>
          <cell r="AC1550">
            <v>0</v>
          </cell>
          <cell r="AD1550">
            <v>0</v>
          </cell>
          <cell r="AE1550">
            <v>2980</v>
          </cell>
          <cell r="AF1550">
            <v>0</v>
          </cell>
          <cell r="AG1550">
            <v>0</v>
          </cell>
          <cell r="AH1550">
            <v>1700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</row>
        <row r="1551">
          <cell r="A1551">
            <v>43230</v>
          </cell>
          <cell r="B1551">
            <v>0</v>
          </cell>
          <cell r="C1551">
            <v>730</v>
          </cell>
          <cell r="D1551">
            <v>25685.299999999992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2110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5283.1</v>
          </cell>
          <cell r="W1551">
            <v>0</v>
          </cell>
          <cell r="X1551">
            <v>0</v>
          </cell>
          <cell r="Y1551">
            <v>1.7962520360015333E-11</v>
          </cell>
          <cell r="Z1551">
            <v>0</v>
          </cell>
          <cell r="AA1551">
            <v>0</v>
          </cell>
          <cell r="AB1551">
            <v>1850</v>
          </cell>
          <cell r="AC1551">
            <v>0</v>
          </cell>
          <cell r="AD1551">
            <v>0</v>
          </cell>
          <cell r="AE1551">
            <v>2980</v>
          </cell>
          <cell r="AF1551">
            <v>0</v>
          </cell>
          <cell r="AG1551">
            <v>0</v>
          </cell>
          <cell r="AH1551">
            <v>1700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</row>
        <row r="1552">
          <cell r="A1552">
            <v>43231</v>
          </cell>
          <cell r="B1552">
            <v>0</v>
          </cell>
          <cell r="C1552">
            <v>0</v>
          </cell>
          <cell r="D1552">
            <v>25685.299999999992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2110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5283.1</v>
          </cell>
          <cell r="W1552">
            <v>0</v>
          </cell>
          <cell r="X1552">
            <v>0</v>
          </cell>
          <cell r="Y1552">
            <v>1.7962520360015333E-11</v>
          </cell>
          <cell r="Z1552">
            <v>0</v>
          </cell>
          <cell r="AA1552">
            <v>0</v>
          </cell>
          <cell r="AB1552">
            <v>1850</v>
          </cell>
          <cell r="AC1552">
            <v>0</v>
          </cell>
          <cell r="AD1552">
            <v>400</v>
          </cell>
          <cell r="AE1552">
            <v>2580</v>
          </cell>
          <cell r="AF1552">
            <v>0</v>
          </cell>
          <cell r="AG1552">
            <v>0</v>
          </cell>
          <cell r="AH1552">
            <v>1700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</row>
        <row r="1553">
          <cell r="A1553">
            <v>43234</v>
          </cell>
          <cell r="B1553">
            <v>0</v>
          </cell>
          <cell r="C1553">
            <v>0</v>
          </cell>
          <cell r="D1553">
            <v>25685.299999999992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2110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5283.1</v>
          </cell>
          <cell r="W1553">
            <v>0</v>
          </cell>
          <cell r="X1553">
            <v>0</v>
          </cell>
          <cell r="Y1553">
            <v>1.7962520360015333E-11</v>
          </cell>
          <cell r="Z1553">
            <v>0</v>
          </cell>
          <cell r="AA1553">
            <v>0</v>
          </cell>
          <cell r="AB1553">
            <v>1850</v>
          </cell>
          <cell r="AC1553">
            <v>0</v>
          </cell>
          <cell r="AD1553">
            <v>0</v>
          </cell>
          <cell r="AE1553">
            <v>2580</v>
          </cell>
          <cell r="AF1553">
            <v>0</v>
          </cell>
          <cell r="AG1553">
            <v>0</v>
          </cell>
          <cell r="AH1553">
            <v>1700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0</v>
          </cell>
          <cell r="AO1553">
            <v>0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T1553">
            <v>0</v>
          </cell>
        </row>
        <row r="1554">
          <cell r="A1554">
            <v>43235</v>
          </cell>
          <cell r="B1554">
            <v>0</v>
          </cell>
          <cell r="C1554">
            <v>506</v>
          </cell>
          <cell r="D1554">
            <v>25179.299999999992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2110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5283.1</v>
          </cell>
          <cell r="W1554">
            <v>0</v>
          </cell>
          <cell r="X1554">
            <v>0</v>
          </cell>
          <cell r="Y1554">
            <v>1.7962520360015333E-11</v>
          </cell>
          <cell r="Z1554">
            <v>0</v>
          </cell>
          <cell r="AA1554">
            <v>600</v>
          </cell>
          <cell r="AB1554">
            <v>1250</v>
          </cell>
          <cell r="AC1554">
            <v>0</v>
          </cell>
          <cell r="AD1554">
            <v>0</v>
          </cell>
          <cell r="AE1554">
            <v>2580</v>
          </cell>
          <cell r="AF1554">
            <v>0</v>
          </cell>
          <cell r="AG1554">
            <v>0</v>
          </cell>
          <cell r="AH1554">
            <v>1700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</row>
        <row r="1555">
          <cell r="A1555">
            <v>43236</v>
          </cell>
          <cell r="B1555">
            <v>0</v>
          </cell>
          <cell r="C1555">
            <v>0</v>
          </cell>
          <cell r="D1555">
            <v>25179.299999999992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2110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5283.1</v>
          </cell>
          <cell r="W1555">
            <v>0</v>
          </cell>
          <cell r="X1555">
            <v>0</v>
          </cell>
          <cell r="Y1555">
            <v>1.7962520360015333E-11</v>
          </cell>
          <cell r="Z1555">
            <v>0</v>
          </cell>
          <cell r="AA1555">
            <v>0</v>
          </cell>
          <cell r="AB1555">
            <v>1250</v>
          </cell>
          <cell r="AC1555">
            <v>0</v>
          </cell>
          <cell r="AD1555">
            <v>0</v>
          </cell>
          <cell r="AE1555">
            <v>2580</v>
          </cell>
          <cell r="AF1555">
            <v>0</v>
          </cell>
          <cell r="AG1555">
            <v>0</v>
          </cell>
          <cell r="AH1555">
            <v>1700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0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AS1555">
            <v>0</v>
          </cell>
          <cell r="AT1555">
            <v>0</v>
          </cell>
        </row>
        <row r="1556">
          <cell r="A1556">
            <v>43237</v>
          </cell>
          <cell r="B1556">
            <v>0</v>
          </cell>
          <cell r="C1556">
            <v>160</v>
          </cell>
          <cell r="D1556">
            <v>25019.299999999992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2110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5283.1</v>
          </cell>
          <cell r="W1556">
            <v>0</v>
          </cell>
          <cell r="X1556">
            <v>0</v>
          </cell>
          <cell r="Y1556">
            <v>1.7962520360015333E-11</v>
          </cell>
          <cell r="Z1556">
            <v>0</v>
          </cell>
          <cell r="AA1556">
            <v>0</v>
          </cell>
          <cell r="AB1556">
            <v>1250</v>
          </cell>
          <cell r="AC1556">
            <v>0</v>
          </cell>
          <cell r="AD1556">
            <v>0</v>
          </cell>
          <cell r="AE1556">
            <v>2580</v>
          </cell>
          <cell r="AF1556">
            <v>0</v>
          </cell>
          <cell r="AG1556">
            <v>0</v>
          </cell>
          <cell r="AH1556">
            <v>1700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T1556">
            <v>0</v>
          </cell>
        </row>
        <row r="1557">
          <cell r="A1557">
            <v>43238</v>
          </cell>
          <cell r="B1557">
            <v>0</v>
          </cell>
          <cell r="C1557">
            <v>0</v>
          </cell>
          <cell r="D1557">
            <v>25019.299999999992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2110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5283.1</v>
          </cell>
          <cell r="W1557">
            <v>0</v>
          </cell>
          <cell r="X1557">
            <v>0</v>
          </cell>
          <cell r="Y1557">
            <v>1.7962520360015333E-11</v>
          </cell>
          <cell r="Z1557">
            <v>0</v>
          </cell>
          <cell r="AA1557">
            <v>0</v>
          </cell>
          <cell r="AB1557">
            <v>1250</v>
          </cell>
          <cell r="AC1557">
            <v>0</v>
          </cell>
          <cell r="AD1557">
            <v>280</v>
          </cell>
          <cell r="AE1557">
            <v>2300</v>
          </cell>
          <cell r="AF1557">
            <v>0</v>
          </cell>
          <cell r="AG1557">
            <v>0</v>
          </cell>
          <cell r="AH1557">
            <v>1700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</row>
        <row r="1558">
          <cell r="A1558">
            <v>43241</v>
          </cell>
          <cell r="B1558">
            <v>0</v>
          </cell>
          <cell r="C1558">
            <v>0</v>
          </cell>
          <cell r="D1558">
            <v>25019.299999999992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2110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5283.1</v>
          </cell>
          <cell r="W1558">
            <v>0</v>
          </cell>
          <cell r="X1558">
            <v>0</v>
          </cell>
          <cell r="Y1558">
            <v>1.7962520360015333E-11</v>
          </cell>
          <cell r="Z1558">
            <v>0</v>
          </cell>
          <cell r="AA1558">
            <v>0</v>
          </cell>
          <cell r="AB1558">
            <v>1250</v>
          </cell>
          <cell r="AC1558">
            <v>0</v>
          </cell>
          <cell r="AD1558">
            <v>0</v>
          </cell>
          <cell r="AE1558">
            <v>2300</v>
          </cell>
          <cell r="AF1558">
            <v>0</v>
          </cell>
          <cell r="AG1558">
            <v>0</v>
          </cell>
          <cell r="AH1558">
            <v>1700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</row>
        <row r="1559">
          <cell r="A1559">
            <v>43242</v>
          </cell>
          <cell r="B1559">
            <v>0</v>
          </cell>
          <cell r="C1559">
            <v>0</v>
          </cell>
          <cell r="D1559">
            <v>25019.299999999992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2110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5283.1</v>
          </cell>
          <cell r="W1559">
            <v>0</v>
          </cell>
          <cell r="X1559">
            <v>0</v>
          </cell>
          <cell r="Y1559">
            <v>1.7962520360015333E-11</v>
          </cell>
          <cell r="Z1559">
            <v>0</v>
          </cell>
          <cell r="AA1559">
            <v>0</v>
          </cell>
          <cell r="AB1559">
            <v>1250</v>
          </cell>
          <cell r="AC1559">
            <v>0</v>
          </cell>
          <cell r="AD1559">
            <v>0</v>
          </cell>
          <cell r="AE1559">
            <v>2300</v>
          </cell>
          <cell r="AF1559">
            <v>0</v>
          </cell>
          <cell r="AG1559">
            <v>0</v>
          </cell>
          <cell r="AH1559">
            <v>1700</v>
          </cell>
          <cell r="AI1559">
            <v>0</v>
          </cell>
          <cell r="AJ1559">
            <v>0</v>
          </cell>
          <cell r="AK1559">
            <v>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</row>
        <row r="1560">
          <cell r="A1560">
            <v>43243</v>
          </cell>
          <cell r="B1560">
            <v>0</v>
          </cell>
          <cell r="C1560">
            <v>0</v>
          </cell>
          <cell r="D1560">
            <v>25019.299999999992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2110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5283.1</v>
          </cell>
          <cell r="W1560">
            <v>0</v>
          </cell>
          <cell r="X1560">
            <v>0</v>
          </cell>
          <cell r="Y1560">
            <v>1.7962520360015333E-11</v>
          </cell>
          <cell r="Z1560">
            <v>0</v>
          </cell>
          <cell r="AA1560">
            <v>0</v>
          </cell>
          <cell r="AB1560">
            <v>1250</v>
          </cell>
          <cell r="AC1560">
            <v>0</v>
          </cell>
          <cell r="AD1560">
            <v>0</v>
          </cell>
          <cell r="AE1560">
            <v>2300</v>
          </cell>
          <cell r="AF1560">
            <v>0</v>
          </cell>
          <cell r="AG1560">
            <v>0</v>
          </cell>
          <cell r="AH1560">
            <v>1700</v>
          </cell>
          <cell r="AI1560">
            <v>0</v>
          </cell>
          <cell r="AJ1560">
            <v>0</v>
          </cell>
          <cell r="AK1560">
            <v>0</v>
          </cell>
          <cell r="AL1560">
            <v>0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</row>
        <row r="1561">
          <cell r="A1561">
            <v>43244</v>
          </cell>
          <cell r="B1561">
            <v>0</v>
          </cell>
          <cell r="C1561">
            <v>0</v>
          </cell>
          <cell r="D1561">
            <v>25019.299999999992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2110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5283.1</v>
          </cell>
          <cell r="W1561">
            <v>0</v>
          </cell>
          <cell r="X1561">
            <v>0</v>
          </cell>
          <cell r="Y1561">
            <v>1.7962520360015333E-11</v>
          </cell>
          <cell r="Z1561">
            <v>0</v>
          </cell>
          <cell r="AA1561">
            <v>0</v>
          </cell>
          <cell r="AB1561">
            <v>1250</v>
          </cell>
          <cell r="AC1561">
            <v>0</v>
          </cell>
          <cell r="AD1561">
            <v>0</v>
          </cell>
          <cell r="AE1561">
            <v>2300</v>
          </cell>
          <cell r="AF1561">
            <v>0</v>
          </cell>
          <cell r="AG1561">
            <v>0</v>
          </cell>
          <cell r="AH1561">
            <v>1700</v>
          </cell>
          <cell r="AI1561">
            <v>0</v>
          </cell>
          <cell r="AJ1561">
            <v>0</v>
          </cell>
          <cell r="AK1561">
            <v>0</v>
          </cell>
          <cell r="AL1561">
            <v>0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</row>
        <row r="1562">
          <cell r="A1562">
            <v>43245</v>
          </cell>
          <cell r="B1562">
            <v>0</v>
          </cell>
          <cell r="C1562">
            <v>0</v>
          </cell>
          <cell r="D1562">
            <v>25019.299999999992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2110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5283.1</v>
          </cell>
          <cell r="W1562">
            <v>0</v>
          </cell>
          <cell r="X1562">
            <v>0</v>
          </cell>
          <cell r="Y1562">
            <v>1.7962520360015333E-11</v>
          </cell>
          <cell r="Z1562">
            <v>0</v>
          </cell>
          <cell r="AA1562">
            <v>0</v>
          </cell>
          <cell r="AB1562">
            <v>1250</v>
          </cell>
          <cell r="AC1562">
            <v>0</v>
          </cell>
          <cell r="AD1562">
            <v>0</v>
          </cell>
          <cell r="AE1562">
            <v>2300</v>
          </cell>
          <cell r="AF1562">
            <v>0</v>
          </cell>
          <cell r="AG1562">
            <v>0</v>
          </cell>
          <cell r="AH1562">
            <v>1700</v>
          </cell>
          <cell r="AI1562">
            <v>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</row>
        <row r="1563">
          <cell r="A1563">
            <v>43248</v>
          </cell>
          <cell r="B1563">
            <v>0</v>
          </cell>
          <cell r="C1563">
            <v>0</v>
          </cell>
          <cell r="D1563">
            <v>25019.299999999992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2110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5283.1</v>
          </cell>
          <cell r="W1563">
            <v>0</v>
          </cell>
          <cell r="X1563">
            <v>0</v>
          </cell>
          <cell r="Y1563">
            <v>1.7962520360015333E-11</v>
          </cell>
          <cell r="Z1563">
            <v>0</v>
          </cell>
          <cell r="AA1563">
            <v>0</v>
          </cell>
          <cell r="AB1563">
            <v>1250</v>
          </cell>
          <cell r="AC1563">
            <v>0</v>
          </cell>
          <cell r="AD1563">
            <v>0</v>
          </cell>
          <cell r="AE1563">
            <v>2300</v>
          </cell>
          <cell r="AF1563">
            <v>0</v>
          </cell>
          <cell r="AG1563">
            <v>0</v>
          </cell>
          <cell r="AH1563">
            <v>1700</v>
          </cell>
          <cell r="AI1563">
            <v>0</v>
          </cell>
          <cell r="AJ1563">
            <v>0</v>
          </cell>
          <cell r="AK1563">
            <v>0</v>
          </cell>
          <cell r="AL1563">
            <v>0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</row>
        <row r="1564">
          <cell r="A1564">
            <v>43249</v>
          </cell>
          <cell r="B1564">
            <v>0</v>
          </cell>
          <cell r="C1564">
            <v>0</v>
          </cell>
          <cell r="D1564">
            <v>25019.299999999992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2110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5283.1</v>
          </cell>
          <cell r="W1564">
            <v>0</v>
          </cell>
          <cell r="X1564">
            <v>0</v>
          </cell>
          <cell r="Y1564">
            <v>1.7962520360015333E-11</v>
          </cell>
          <cell r="Z1564">
            <v>0</v>
          </cell>
          <cell r="AA1564">
            <v>0</v>
          </cell>
          <cell r="AB1564">
            <v>1250</v>
          </cell>
          <cell r="AC1564">
            <v>0</v>
          </cell>
          <cell r="AD1564">
            <v>0</v>
          </cell>
          <cell r="AE1564">
            <v>2300</v>
          </cell>
          <cell r="AF1564">
            <v>0</v>
          </cell>
          <cell r="AG1564">
            <v>0</v>
          </cell>
          <cell r="AH1564">
            <v>1700</v>
          </cell>
          <cell r="AI1564">
            <v>0</v>
          </cell>
          <cell r="AJ1564">
            <v>0</v>
          </cell>
          <cell r="AK1564">
            <v>0</v>
          </cell>
          <cell r="AL1564">
            <v>0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</row>
        <row r="1565">
          <cell r="A1565">
            <v>43250</v>
          </cell>
          <cell r="B1565">
            <v>0</v>
          </cell>
          <cell r="C1565">
            <v>0</v>
          </cell>
          <cell r="D1565">
            <v>25019.299999999992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2110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5283.1</v>
          </cell>
          <cell r="W1565">
            <v>0</v>
          </cell>
          <cell r="X1565">
            <v>0</v>
          </cell>
          <cell r="Y1565">
            <v>1.7962520360015333E-11</v>
          </cell>
          <cell r="Z1565">
            <v>0</v>
          </cell>
          <cell r="AA1565">
            <v>0</v>
          </cell>
          <cell r="AB1565">
            <v>1250</v>
          </cell>
          <cell r="AC1565">
            <v>0</v>
          </cell>
          <cell r="AD1565">
            <v>0</v>
          </cell>
          <cell r="AE1565">
            <v>2300</v>
          </cell>
          <cell r="AF1565">
            <v>0</v>
          </cell>
          <cell r="AG1565">
            <v>0</v>
          </cell>
          <cell r="AH1565">
            <v>1700</v>
          </cell>
          <cell r="AI1565">
            <v>0</v>
          </cell>
          <cell r="AJ1565">
            <v>0</v>
          </cell>
          <cell r="AK1565">
            <v>0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</row>
        <row r="1566">
          <cell r="A1566">
            <v>43251</v>
          </cell>
          <cell r="B1566">
            <v>0</v>
          </cell>
          <cell r="C1566">
            <v>0</v>
          </cell>
          <cell r="D1566">
            <v>25019.299999999992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2110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5283.1</v>
          </cell>
          <cell r="W1566">
            <v>0</v>
          </cell>
          <cell r="X1566">
            <v>0</v>
          </cell>
          <cell r="Y1566">
            <v>1.7962520360015333E-11</v>
          </cell>
          <cell r="Z1566">
            <v>0</v>
          </cell>
          <cell r="AA1566">
            <v>0</v>
          </cell>
          <cell r="AB1566">
            <v>1250</v>
          </cell>
          <cell r="AC1566">
            <v>0</v>
          </cell>
          <cell r="AD1566">
            <v>0</v>
          </cell>
          <cell r="AE1566">
            <v>2300</v>
          </cell>
          <cell r="AF1566">
            <v>0</v>
          </cell>
          <cell r="AG1566">
            <v>0</v>
          </cell>
          <cell r="AH1566">
            <v>1700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</row>
        <row r="1567">
          <cell r="A1567">
            <v>43252</v>
          </cell>
          <cell r="B1567">
            <v>0</v>
          </cell>
          <cell r="C1567">
            <v>0</v>
          </cell>
          <cell r="D1567">
            <v>25019.299999999992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2110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300</v>
          </cell>
          <cell r="V1567">
            <v>4983.1000000000004</v>
          </cell>
          <cell r="W1567">
            <v>0</v>
          </cell>
          <cell r="X1567">
            <v>0</v>
          </cell>
          <cell r="Y1567">
            <v>1.7962520360015333E-11</v>
          </cell>
          <cell r="Z1567">
            <v>0</v>
          </cell>
          <cell r="AA1567">
            <v>0</v>
          </cell>
          <cell r="AB1567">
            <v>1250</v>
          </cell>
          <cell r="AC1567">
            <v>0</v>
          </cell>
          <cell r="AD1567">
            <v>0</v>
          </cell>
          <cell r="AE1567">
            <v>2300</v>
          </cell>
          <cell r="AF1567">
            <v>0</v>
          </cell>
          <cell r="AG1567">
            <v>0</v>
          </cell>
          <cell r="AH1567">
            <v>1700</v>
          </cell>
          <cell r="AI1567">
            <v>0</v>
          </cell>
          <cell r="AJ1567">
            <v>0</v>
          </cell>
          <cell r="AK1567">
            <v>0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</row>
        <row r="1568">
          <cell r="A1568">
            <v>43255</v>
          </cell>
          <cell r="B1568">
            <v>0</v>
          </cell>
          <cell r="C1568">
            <v>0</v>
          </cell>
          <cell r="D1568">
            <v>25019.299999999992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300</v>
          </cell>
          <cell r="P1568">
            <v>1810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4983.1000000000004</v>
          </cell>
          <cell r="W1568">
            <v>0</v>
          </cell>
          <cell r="X1568">
            <v>0</v>
          </cell>
          <cell r="Y1568">
            <v>1.7962520360015333E-11</v>
          </cell>
          <cell r="Z1568">
            <v>0</v>
          </cell>
          <cell r="AA1568">
            <v>0</v>
          </cell>
          <cell r="AB1568">
            <v>1250</v>
          </cell>
          <cell r="AC1568">
            <v>0</v>
          </cell>
          <cell r="AD1568">
            <v>0</v>
          </cell>
          <cell r="AE1568">
            <v>2300</v>
          </cell>
          <cell r="AF1568">
            <v>0</v>
          </cell>
          <cell r="AG1568">
            <v>0</v>
          </cell>
          <cell r="AH1568">
            <v>1700</v>
          </cell>
          <cell r="AI1568">
            <v>0</v>
          </cell>
          <cell r="AJ1568">
            <v>0</v>
          </cell>
          <cell r="AK1568">
            <v>0</v>
          </cell>
          <cell r="AL1568">
            <v>0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</row>
        <row r="1569">
          <cell r="A1569">
            <v>43256</v>
          </cell>
          <cell r="B1569">
            <v>0</v>
          </cell>
          <cell r="C1569">
            <v>0</v>
          </cell>
          <cell r="D1569">
            <v>25019.299999999992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1810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4983.1000000000004</v>
          </cell>
          <cell r="W1569">
            <v>0</v>
          </cell>
          <cell r="X1569">
            <v>0</v>
          </cell>
          <cell r="Y1569">
            <v>1.7962520360015333E-11</v>
          </cell>
          <cell r="Z1569">
            <v>0</v>
          </cell>
          <cell r="AA1569">
            <v>0</v>
          </cell>
          <cell r="AB1569">
            <v>1250</v>
          </cell>
          <cell r="AC1569">
            <v>0</v>
          </cell>
          <cell r="AD1569">
            <v>0</v>
          </cell>
          <cell r="AE1569">
            <v>2300</v>
          </cell>
          <cell r="AF1569">
            <v>0</v>
          </cell>
          <cell r="AG1569">
            <v>0</v>
          </cell>
          <cell r="AH1569">
            <v>1700</v>
          </cell>
          <cell r="AI1569">
            <v>0</v>
          </cell>
          <cell r="AJ1569">
            <v>0</v>
          </cell>
          <cell r="AK1569">
            <v>0</v>
          </cell>
          <cell r="AL1569">
            <v>0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</row>
        <row r="1570">
          <cell r="A1570">
            <v>43257</v>
          </cell>
          <cell r="B1570">
            <v>0</v>
          </cell>
          <cell r="C1570">
            <v>0</v>
          </cell>
          <cell r="D1570">
            <v>25019.299999999992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1810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4983.1000000000004</v>
          </cell>
          <cell r="W1570">
            <v>0</v>
          </cell>
          <cell r="X1570">
            <v>0</v>
          </cell>
          <cell r="Y1570">
            <v>1.7962520360015333E-11</v>
          </cell>
          <cell r="Z1570">
            <v>0</v>
          </cell>
          <cell r="AA1570">
            <v>0</v>
          </cell>
          <cell r="AB1570">
            <v>1250</v>
          </cell>
          <cell r="AC1570">
            <v>0</v>
          </cell>
          <cell r="AD1570">
            <v>0</v>
          </cell>
          <cell r="AE1570">
            <v>2300</v>
          </cell>
          <cell r="AF1570">
            <v>0</v>
          </cell>
          <cell r="AG1570">
            <v>0</v>
          </cell>
          <cell r="AH1570">
            <v>1700</v>
          </cell>
          <cell r="AI1570">
            <v>0</v>
          </cell>
          <cell r="AJ1570">
            <v>0</v>
          </cell>
          <cell r="AK1570">
            <v>0</v>
          </cell>
          <cell r="AL1570">
            <v>0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</row>
        <row r="1571">
          <cell r="A1571">
            <v>43258</v>
          </cell>
          <cell r="B1571">
            <v>0</v>
          </cell>
          <cell r="C1571">
            <v>904.9</v>
          </cell>
          <cell r="D1571">
            <v>24114.399999999991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1810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4983.1000000000004</v>
          </cell>
          <cell r="W1571">
            <v>0</v>
          </cell>
          <cell r="X1571">
            <v>0</v>
          </cell>
          <cell r="Y1571">
            <v>1.7962520360015333E-11</v>
          </cell>
          <cell r="Z1571">
            <v>0</v>
          </cell>
          <cell r="AA1571">
            <v>0</v>
          </cell>
          <cell r="AB1571">
            <v>1250</v>
          </cell>
          <cell r="AC1571">
            <v>0</v>
          </cell>
          <cell r="AD1571">
            <v>0</v>
          </cell>
          <cell r="AE1571">
            <v>2300</v>
          </cell>
          <cell r="AF1571">
            <v>0</v>
          </cell>
          <cell r="AG1571">
            <v>0</v>
          </cell>
          <cell r="AH1571">
            <v>1700</v>
          </cell>
          <cell r="AI1571">
            <v>0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</row>
        <row r="1572">
          <cell r="A1572">
            <v>43259</v>
          </cell>
          <cell r="B1572">
            <v>0</v>
          </cell>
          <cell r="C1572">
            <v>0</v>
          </cell>
          <cell r="D1572">
            <v>24114.399999999991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150</v>
          </cell>
          <cell r="P1572">
            <v>1660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4983.1000000000004</v>
          </cell>
          <cell r="W1572">
            <v>0</v>
          </cell>
          <cell r="X1572">
            <v>0</v>
          </cell>
          <cell r="Y1572">
            <v>1.7962520360015333E-11</v>
          </cell>
          <cell r="Z1572">
            <v>0</v>
          </cell>
          <cell r="AA1572">
            <v>0</v>
          </cell>
          <cell r="AB1572">
            <v>1250</v>
          </cell>
          <cell r="AC1572">
            <v>0</v>
          </cell>
          <cell r="AD1572">
            <v>0</v>
          </cell>
          <cell r="AE1572">
            <v>2300</v>
          </cell>
          <cell r="AF1572">
            <v>0</v>
          </cell>
          <cell r="AG1572">
            <v>0</v>
          </cell>
          <cell r="AH1572">
            <v>1700</v>
          </cell>
          <cell r="AI1572">
            <v>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</row>
        <row r="1573">
          <cell r="A1573">
            <v>43262</v>
          </cell>
          <cell r="B1573">
            <v>0</v>
          </cell>
          <cell r="C1573">
            <v>0</v>
          </cell>
          <cell r="D1573">
            <v>24114.399999999991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1660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4983.1000000000004</v>
          </cell>
          <cell r="W1573">
            <v>0</v>
          </cell>
          <cell r="X1573">
            <v>0</v>
          </cell>
          <cell r="Y1573">
            <v>1.7962520360015333E-11</v>
          </cell>
          <cell r="Z1573">
            <v>0</v>
          </cell>
          <cell r="AA1573">
            <v>0</v>
          </cell>
          <cell r="AB1573">
            <v>1250</v>
          </cell>
          <cell r="AC1573">
            <v>0</v>
          </cell>
          <cell r="AD1573">
            <v>0</v>
          </cell>
          <cell r="AE1573">
            <v>2300</v>
          </cell>
          <cell r="AF1573">
            <v>0</v>
          </cell>
          <cell r="AG1573">
            <v>0</v>
          </cell>
          <cell r="AH1573">
            <v>1700</v>
          </cell>
          <cell r="AI1573">
            <v>0</v>
          </cell>
          <cell r="AJ1573">
            <v>0</v>
          </cell>
          <cell r="AK1573">
            <v>0</v>
          </cell>
          <cell r="AL1573">
            <v>0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</row>
        <row r="1574">
          <cell r="A1574">
            <v>43263</v>
          </cell>
          <cell r="B1574">
            <v>0</v>
          </cell>
          <cell r="C1574">
            <v>210</v>
          </cell>
          <cell r="D1574">
            <v>23904.399999999991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1660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4983.1000000000004</v>
          </cell>
          <cell r="W1574">
            <v>0</v>
          </cell>
          <cell r="X1574">
            <v>0</v>
          </cell>
          <cell r="Y1574">
            <v>1.7962520360015333E-11</v>
          </cell>
          <cell r="Z1574">
            <v>0</v>
          </cell>
          <cell r="AA1574">
            <v>0</v>
          </cell>
          <cell r="AB1574">
            <v>1250</v>
          </cell>
          <cell r="AC1574">
            <v>0</v>
          </cell>
          <cell r="AD1574">
            <v>0</v>
          </cell>
          <cell r="AE1574">
            <v>2300</v>
          </cell>
          <cell r="AF1574">
            <v>0</v>
          </cell>
          <cell r="AG1574">
            <v>0</v>
          </cell>
          <cell r="AH1574">
            <v>1700</v>
          </cell>
          <cell r="AI1574">
            <v>0</v>
          </cell>
          <cell r="AJ1574">
            <v>0</v>
          </cell>
          <cell r="AK1574">
            <v>0</v>
          </cell>
          <cell r="AL1574">
            <v>0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</row>
        <row r="1575">
          <cell r="A1575">
            <v>43264</v>
          </cell>
          <cell r="B1575">
            <v>0</v>
          </cell>
          <cell r="C1575">
            <v>0</v>
          </cell>
          <cell r="D1575">
            <v>23904.399999999991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1660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225</v>
          </cell>
          <cell r="V1575">
            <v>4758.1000000000004</v>
          </cell>
          <cell r="W1575">
            <v>0</v>
          </cell>
          <cell r="X1575">
            <v>0</v>
          </cell>
          <cell r="Y1575">
            <v>1.7962520360015333E-11</v>
          </cell>
          <cell r="Z1575">
            <v>0</v>
          </cell>
          <cell r="AA1575">
            <v>0</v>
          </cell>
          <cell r="AB1575">
            <v>1250</v>
          </cell>
          <cell r="AC1575">
            <v>0</v>
          </cell>
          <cell r="AD1575">
            <v>0</v>
          </cell>
          <cell r="AE1575">
            <v>2300</v>
          </cell>
          <cell r="AF1575">
            <v>0</v>
          </cell>
          <cell r="AG1575">
            <v>0</v>
          </cell>
          <cell r="AH1575">
            <v>1700</v>
          </cell>
          <cell r="AI1575">
            <v>0</v>
          </cell>
          <cell r="AJ1575">
            <v>0</v>
          </cell>
          <cell r="AK1575">
            <v>0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</row>
        <row r="1576">
          <cell r="A1576">
            <v>43265</v>
          </cell>
          <cell r="B1576">
            <v>0</v>
          </cell>
          <cell r="C1576">
            <v>300</v>
          </cell>
          <cell r="D1576">
            <v>23604.399999999991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1660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4758.1000000000004</v>
          </cell>
          <cell r="W1576">
            <v>0</v>
          </cell>
          <cell r="X1576">
            <v>0</v>
          </cell>
          <cell r="Y1576">
            <v>1.7962520360015333E-11</v>
          </cell>
          <cell r="Z1576">
            <v>0</v>
          </cell>
          <cell r="AA1576">
            <v>0</v>
          </cell>
          <cell r="AB1576">
            <v>1250</v>
          </cell>
          <cell r="AC1576">
            <v>0</v>
          </cell>
          <cell r="AD1576">
            <v>0</v>
          </cell>
          <cell r="AE1576">
            <v>2300</v>
          </cell>
          <cell r="AF1576">
            <v>0</v>
          </cell>
          <cell r="AG1576">
            <v>0</v>
          </cell>
          <cell r="AH1576">
            <v>1700</v>
          </cell>
          <cell r="AI1576">
            <v>0</v>
          </cell>
          <cell r="AJ1576">
            <v>0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</row>
        <row r="1577">
          <cell r="A1577">
            <v>43266</v>
          </cell>
          <cell r="B1577">
            <v>0</v>
          </cell>
          <cell r="C1577">
            <v>0</v>
          </cell>
          <cell r="D1577">
            <v>23604.399999999991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1660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400</v>
          </cell>
          <cell r="V1577">
            <v>4358.1000000000004</v>
          </cell>
          <cell r="W1577">
            <v>0</v>
          </cell>
          <cell r="X1577">
            <v>0</v>
          </cell>
          <cell r="Y1577">
            <v>1.7962520360015333E-11</v>
          </cell>
          <cell r="Z1577">
            <v>0</v>
          </cell>
          <cell r="AA1577">
            <v>0</v>
          </cell>
          <cell r="AB1577">
            <v>1250</v>
          </cell>
          <cell r="AC1577">
            <v>0</v>
          </cell>
          <cell r="AD1577">
            <v>0</v>
          </cell>
          <cell r="AE1577">
            <v>2300</v>
          </cell>
          <cell r="AF1577">
            <v>0</v>
          </cell>
          <cell r="AG1577">
            <v>0</v>
          </cell>
          <cell r="AH1577">
            <v>1700</v>
          </cell>
          <cell r="AI1577">
            <v>0</v>
          </cell>
          <cell r="AJ1577">
            <v>0</v>
          </cell>
          <cell r="AK1577">
            <v>0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</row>
        <row r="1578">
          <cell r="A1578">
            <v>43269</v>
          </cell>
          <cell r="B1578">
            <v>0</v>
          </cell>
          <cell r="C1578">
            <v>0</v>
          </cell>
          <cell r="D1578">
            <v>23604.399999999991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1660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4358.1000000000004</v>
          </cell>
          <cell r="W1578">
            <v>0</v>
          </cell>
          <cell r="X1578">
            <v>0</v>
          </cell>
          <cell r="Y1578">
            <v>1.7962520360015333E-11</v>
          </cell>
          <cell r="Z1578">
            <v>0</v>
          </cell>
          <cell r="AA1578">
            <v>0</v>
          </cell>
          <cell r="AB1578">
            <v>1250</v>
          </cell>
          <cell r="AC1578">
            <v>0</v>
          </cell>
          <cell r="AD1578">
            <v>0</v>
          </cell>
          <cell r="AE1578">
            <v>2300</v>
          </cell>
          <cell r="AF1578">
            <v>0</v>
          </cell>
          <cell r="AG1578">
            <v>0</v>
          </cell>
          <cell r="AH1578">
            <v>1700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</row>
        <row r="1579">
          <cell r="A1579">
            <v>43270</v>
          </cell>
          <cell r="B1579">
            <v>0</v>
          </cell>
          <cell r="C1579">
            <v>0</v>
          </cell>
          <cell r="D1579">
            <v>23604.399999999991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1660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4358.1000000000004</v>
          </cell>
          <cell r="W1579">
            <v>0</v>
          </cell>
          <cell r="X1579">
            <v>0</v>
          </cell>
          <cell r="Y1579">
            <v>1.7962520360015333E-11</v>
          </cell>
          <cell r="Z1579">
            <v>0</v>
          </cell>
          <cell r="AA1579">
            <v>0</v>
          </cell>
          <cell r="AB1579">
            <v>1250</v>
          </cell>
          <cell r="AC1579">
            <v>0</v>
          </cell>
          <cell r="AD1579">
            <v>0</v>
          </cell>
          <cell r="AE1579">
            <v>2300</v>
          </cell>
          <cell r="AF1579">
            <v>0</v>
          </cell>
          <cell r="AG1579">
            <v>0</v>
          </cell>
          <cell r="AH1579">
            <v>1700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</row>
        <row r="1580">
          <cell r="A1580">
            <v>43271</v>
          </cell>
          <cell r="B1580">
            <v>0</v>
          </cell>
          <cell r="C1580">
            <v>0</v>
          </cell>
          <cell r="D1580">
            <v>23604.399999999991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1660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4358.1000000000004</v>
          </cell>
          <cell r="W1580">
            <v>0</v>
          </cell>
          <cell r="X1580">
            <v>0</v>
          </cell>
          <cell r="Y1580">
            <v>1.7962520360015333E-11</v>
          </cell>
          <cell r="Z1580">
            <v>0</v>
          </cell>
          <cell r="AA1580">
            <v>0</v>
          </cell>
          <cell r="AB1580">
            <v>1250</v>
          </cell>
          <cell r="AC1580">
            <v>0</v>
          </cell>
          <cell r="AD1580">
            <v>0</v>
          </cell>
          <cell r="AE1580">
            <v>2300</v>
          </cell>
          <cell r="AF1580">
            <v>0</v>
          </cell>
          <cell r="AG1580">
            <v>300</v>
          </cell>
          <cell r="AH1580">
            <v>1400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</row>
        <row r="1581">
          <cell r="A1581">
            <v>43272</v>
          </cell>
          <cell r="B1581">
            <v>0</v>
          </cell>
          <cell r="C1581">
            <v>0</v>
          </cell>
          <cell r="D1581">
            <v>23604.399999999991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200</v>
          </cell>
          <cell r="P1581">
            <v>1460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4358.1000000000004</v>
          </cell>
          <cell r="W1581">
            <v>0</v>
          </cell>
          <cell r="X1581">
            <v>0</v>
          </cell>
          <cell r="Y1581">
            <v>1.7962520360015333E-11</v>
          </cell>
          <cell r="Z1581">
            <v>0</v>
          </cell>
          <cell r="AA1581">
            <v>0</v>
          </cell>
          <cell r="AB1581">
            <v>1250</v>
          </cell>
          <cell r="AC1581">
            <v>0</v>
          </cell>
          <cell r="AD1581">
            <v>0</v>
          </cell>
          <cell r="AE1581">
            <v>2300</v>
          </cell>
          <cell r="AF1581">
            <v>0</v>
          </cell>
          <cell r="AG1581">
            <v>0</v>
          </cell>
          <cell r="AH1581">
            <v>1400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</row>
        <row r="1582">
          <cell r="A1582">
            <v>43273</v>
          </cell>
          <cell r="B1582">
            <v>0</v>
          </cell>
          <cell r="C1582">
            <v>0</v>
          </cell>
          <cell r="D1582">
            <v>23604.399999999991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160</v>
          </cell>
          <cell r="P1582">
            <v>1300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4358.1000000000004</v>
          </cell>
          <cell r="W1582">
            <v>0</v>
          </cell>
          <cell r="X1582">
            <v>0</v>
          </cell>
          <cell r="Y1582">
            <v>1.7962520360015333E-11</v>
          </cell>
          <cell r="Z1582">
            <v>0</v>
          </cell>
          <cell r="AA1582">
            <v>0</v>
          </cell>
          <cell r="AB1582">
            <v>1250</v>
          </cell>
          <cell r="AC1582">
            <v>0</v>
          </cell>
          <cell r="AD1582">
            <v>0</v>
          </cell>
          <cell r="AE1582">
            <v>2300</v>
          </cell>
          <cell r="AF1582">
            <v>0</v>
          </cell>
          <cell r="AG1582">
            <v>0</v>
          </cell>
          <cell r="AH1582">
            <v>1400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</row>
        <row r="1583">
          <cell r="A1583">
            <v>43276</v>
          </cell>
          <cell r="B1583">
            <v>0</v>
          </cell>
          <cell r="C1583">
            <v>0</v>
          </cell>
          <cell r="D1583">
            <v>23604.399999999991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1300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300</v>
          </cell>
          <cell r="V1583">
            <v>4058.1000000000004</v>
          </cell>
          <cell r="W1583">
            <v>0</v>
          </cell>
          <cell r="X1583">
            <v>0</v>
          </cell>
          <cell r="Y1583">
            <v>1.7962520360015333E-11</v>
          </cell>
          <cell r="Z1583">
            <v>0</v>
          </cell>
          <cell r="AA1583">
            <v>0</v>
          </cell>
          <cell r="AB1583">
            <v>1250</v>
          </cell>
          <cell r="AC1583">
            <v>0</v>
          </cell>
          <cell r="AD1583">
            <v>0</v>
          </cell>
          <cell r="AE1583">
            <v>2300</v>
          </cell>
          <cell r="AF1583">
            <v>0</v>
          </cell>
          <cell r="AG1583">
            <v>0</v>
          </cell>
          <cell r="AH1583">
            <v>1400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</row>
        <row r="1584">
          <cell r="A1584">
            <v>43277</v>
          </cell>
          <cell r="B1584">
            <v>0</v>
          </cell>
          <cell r="C1584">
            <v>0</v>
          </cell>
          <cell r="D1584">
            <v>23604.399999999991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1300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4058.1000000000004</v>
          </cell>
          <cell r="W1584">
            <v>0</v>
          </cell>
          <cell r="X1584">
            <v>0</v>
          </cell>
          <cell r="Y1584">
            <v>1.7962520360015333E-11</v>
          </cell>
          <cell r="Z1584">
            <v>0</v>
          </cell>
          <cell r="AA1584">
            <v>0</v>
          </cell>
          <cell r="AB1584">
            <v>1250</v>
          </cell>
          <cell r="AC1584">
            <v>0</v>
          </cell>
          <cell r="AD1584">
            <v>0</v>
          </cell>
          <cell r="AE1584">
            <v>2300</v>
          </cell>
          <cell r="AF1584">
            <v>0</v>
          </cell>
          <cell r="AG1584">
            <v>0</v>
          </cell>
          <cell r="AH1584">
            <v>1400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</row>
        <row r="1585">
          <cell r="A1585">
            <v>43278</v>
          </cell>
          <cell r="B1585">
            <v>0</v>
          </cell>
          <cell r="C1585">
            <v>0</v>
          </cell>
          <cell r="D1585">
            <v>23604.399999999991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1300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4058.1000000000004</v>
          </cell>
          <cell r="W1585">
            <v>0</v>
          </cell>
          <cell r="X1585">
            <v>0</v>
          </cell>
          <cell r="Y1585">
            <v>1.7962520360015333E-11</v>
          </cell>
          <cell r="Z1585">
            <v>0</v>
          </cell>
          <cell r="AA1585">
            <v>0</v>
          </cell>
          <cell r="AB1585">
            <v>1250</v>
          </cell>
          <cell r="AC1585">
            <v>0</v>
          </cell>
          <cell r="AD1585">
            <v>0</v>
          </cell>
          <cell r="AE1585">
            <v>2300</v>
          </cell>
          <cell r="AF1585">
            <v>0</v>
          </cell>
          <cell r="AG1585">
            <v>0</v>
          </cell>
          <cell r="AH1585">
            <v>1400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</row>
        <row r="1586">
          <cell r="A1586">
            <v>43279</v>
          </cell>
          <cell r="B1586">
            <v>0</v>
          </cell>
          <cell r="C1586">
            <v>0</v>
          </cell>
          <cell r="D1586">
            <v>23604.399999999991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1300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250.10000000000002</v>
          </cell>
          <cell r="V1586">
            <v>3808.0000000000005</v>
          </cell>
          <cell r="W1586">
            <v>0</v>
          </cell>
          <cell r="X1586">
            <v>0</v>
          </cell>
          <cell r="Y1586">
            <v>1.7962520360015333E-11</v>
          </cell>
          <cell r="Z1586">
            <v>0</v>
          </cell>
          <cell r="AA1586">
            <v>0</v>
          </cell>
          <cell r="AB1586">
            <v>1250</v>
          </cell>
          <cell r="AC1586">
            <v>0</v>
          </cell>
          <cell r="AD1586">
            <v>0</v>
          </cell>
          <cell r="AE1586">
            <v>2300</v>
          </cell>
          <cell r="AF1586">
            <v>0</v>
          </cell>
          <cell r="AG1586">
            <v>0</v>
          </cell>
          <cell r="AH1586">
            <v>1400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</row>
        <row r="1587">
          <cell r="A1587">
            <v>43280</v>
          </cell>
          <cell r="B1587">
            <v>0</v>
          </cell>
          <cell r="C1587">
            <v>0</v>
          </cell>
          <cell r="D1587">
            <v>23604.399999999991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1300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3808.0000000000005</v>
          </cell>
          <cell r="W1587">
            <v>0</v>
          </cell>
          <cell r="X1587">
            <v>0</v>
          </cell>
          <cell r="Y1587">
            <v>1.7962520360015333E-11</v>
          </cell>
          <cell r="Z1587">
            <v>0</v>
          </cell>
          <cell r="AA1587">
            <v>0</v>
          </cell>
          <cell r="AB1587">
            <v>1250</v>
          </cell>
          <cell r="AC1587">
            <v>0</v>
          </cell>
          <cell r="AD1587">
            <v>0</v>
          </cell>
          <cell r="AE1587">
            <v>2300</v>
          </cell>
          <cell r="AF1587">
            <v>0</v>
          </cell>
          <cell r="AG1587">
            <v>0</v>
          </cell>
          <cell r="AH1587">
            <v>1400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</row>
        <row r="1588">
          <cell r="A1588">
            <v>43283</v>
          </cell>
          <cell r="B1588">
            <v>0</v>
          </cell>
          <cell r="C1588">
            <v>0</v>
          </cell>
          <cell r="D1588">
            <v>23604.399999999991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1300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3808.0000000000005</v>
          </cell>
          <cell r="W1588">
            <v>0</v>
          </cell>
          <cell r="X1588">
            <v>0</v>
          </cell>
          <cell r="Y1588">
            <v>1.7962520360015333E-11</v>
          </cell>
          <cell r="Z1588">
            <v>0</v>
          </cell>
          <cell r="AA1588">
            <v>0</v>
          </cell>
          <cell r="AB1588">
            <v>1250</v>
          </cell>
          <cell r="AC1588">
            <v>0</v>
          </cell>
          <cell r="AD1588">
            <v>0</v>
          </cell>
          <cell r="AE1588">
            <v>2300</v>
          </cell>
          <cell r="AF1588">
            <v>0</v>
          </cell>
          <cell r="AG1588">
            <v>0</v>
          </cell>
          <cell r="AH1588">
            <v>1400</v>
          </cell>
          <cell r="AI1588">
            <v>0</v>
          </cell>
          <cell r="AJ1588">
            <v>0</v>
          </cell>
          <cell r="AK1588">
            <v>0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</row>
        <row r="1589">
          <cell r="A1589">
            <v>43284</v>
          </cell>
          <cell r="B1589">
            <v>0</v>
          </cell>
          <cell r="C1589">
            <v>0</v>
          </cell>
          <cell r="D1589">
            <v>23604.399999999991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1300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3808.0000000000005</v>
          </cell>
          <cell r="W1589">
            <v>0</v>
          </cell>
          <cell r="X1589">
            <v>0</v>
          </cell>
          <cell r="Y1589">
            <v>1.7962520360015333E-11</v>
          </cell>
          <cell r="Z1589">
            <v>0</v>
          </cell>
          <cell r="AA1589">
            <v>0</v>
          </cell>
          <cell r="AB1589">
            <v>1250</v>
          </cell>
          <cell r="AC1589">
            <v>0</v>
          </cell>
          <cell r="AD1589">
            <v>0</v>
          </cell>
          <cell r="AE1589">
            <v>2300</v>
          </cell>
          <cell r="AF1589">
            <v>0</v>
          </cell>
          <cell r="AG1589">
            <v>0</v>
          </cell>
          <cell r="AH1589">
            <v>1400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</row>
        <row r="1590">
          <cell r="A1590">
            <v>43285</v>
          </cell>
          <cell r="B1590">
            <v>0</v>
          </cell>
          <cell r="C1590">
            <v>0</v>
          </cell>
          <cell r="D1590">
            <v>23604.399999999991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1300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3808.0000000000005</v>
          </cell>
          <cell r="W1590">
            <v>0</v>
          </cell>
          <cell r="X1590">
            <v>0</v>
          </cell>
          <cell r="Y1590">
            <v>1.7962520360015333E-11</v>
          </cell>
          <cell r="Z1590">
            <v>0</v>
          </cell>
          <cell r="AA1590">
            <v>0</v>
          </cell>
          <cell r="AB1590">
            <v>1250</v>
          </cell>
          <cell r="AC1590">
            <v>0</v>
          </cell>
          <cell r="AD1590">
            <v>0</v>
          </cell>
          <cell r="AE1590">
            <v>2300</v>
          </cell>
          <cell r="AF1590">
            <v>0</v>
          </cell>
          <cell r="AG1590">
            <v>0</v>
          </cell>
          <cell r="AH1590">
            <v>1400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</row>
        <row r="1591">
          <cell r="A1591">
            <v>43286</v>
          </cell>
          <cell r="B1591">
            <v>0</v>
          </cell>
          <cell r="C1591">
            <v>0</v>
          </cell>
          <cell r="D1591">
            <v>23604.399999999991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1300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3808.0000000000005</v>
          </cell>
          <cell r="W1591">
            <v>0</v>
          </cell>
          <cell r="X1591">
            <v>0</v>
          </cell>
          <cell r="Y1591">
            <v>1.7962520360015333E-11</v>
          </cell>
          <cell r="Z1591">
            <v>0</v>
          </cell>
          <cell r="AA1591">
            <v>0</v>
          </cell>
          <cell r="AB1591">
            <v>1250</v>
          </cell>
          <cell r="AC1591">
            <v>0</v>
          </cell>
          <cell r="AD1591">
            <v>0</v>
          </cell>
          <cell r="AE1591">
            <v>2300</v>
          </cell>
          <cell r="AF1591">
            <v>0</v>
          </cell>
          <cell r="AG1591">
            <v>0</v>
          </cell>
          <cell r="AH1591">
            <v>1400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</row>
        <row r="1592">
          <cell r="A1592">
            <v>43287</v>
          </cell>
          <cell r="B1592">
            <v>0</v>
          </cell>
          <cell r="C1592">
            <v>0</v>
          </cell>
          <cell r="D1592">
            <v>23604.399999999991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1300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3808.0000000000005</v>
          </cell>
          <cell r="W1592">
            <v>0</v>
          </cell>
          <cell r="X1592">
            <v>0</v>
          </cell>
          <cell r="Y1592">
            <v>1.7962520360015333E-11</v>
          </cell>
          <cell r="Z1592">
            <v>0</v>
          </cell>
          <cell r="AA1592">
            <v>0</v>
          </cell>
          <cell r="AB1592">
            <v>1250</v>
          </cell>
          <cell r="AC1592">
            <v>0</v>
          </cell>
          <cell r="AD1592">
            <v>0</v>
          </cell>
          <cell r="AE1592">
            <v>2300</v>
          </cell>
          <cell r="AF1592">
            <v>0</v>
          </cell>
          <cell r="AG1592">
            <v>0</v>
          </cell>
          <cell r="AH1592">
            <v>1400</v>
          </cell>
          <cell r="AI1592">
            <v>0</v>
          </cell>
          <cell r="AJ1592">
            <v>0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</row>
        <row r="1593">
          <cell r="A1593">
            <v>43290</v>
          </cell>
          <cell r="B1593">
            <v>0</v>
          </cell>
          <cell r="C1593">
            <v>0</v>
          </cell>
          <cell r="D1593">
            <v>23604.399999999991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50</v>
          </cell>
          <cell r="P1593">
            <v>1250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3808.0000000000005</v>
          </cell>
          <cell r="W1593">
            <v>0</v>
          </cell>
          <cell r="X1593">
            <v>0</v>
          </cell>
          <cell r="Y1593">
            <v>1.7962520360015333E-11</v>
          </cell>
          <cell r="Z1593">
            <v>0</v>
          </cell>
          <cell r="AA1593">
            <v>0</v>
          </cell>
          <cell r="AB1593">
            <v>1250</v>
          </cell>
          <cell r="AC1593">
            <v>0</v>
          </cell>
          <cell r="AD1593">
            <v>0</v>
          </cell>
          <cell r="AE1593">
            <v>2300</v>
          </cell>
          <cell r="AF1593">
            <v>0</v>
          </cell>
          <cell r="AG1593">
            <v>0</v>
          </cell>
          <cell r="AH1593">
            <v>1400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</row>
        <row r="1594">
          <cell r="A1594">
            <v>43291</v>
          </cell>
          <cell r="B1594">
            <v>0</v>
          </cell>
          <cell r="C1594">
            <v>750.1</v>
          </cell>
          <cell r="D1594">
            <v>22854.299999999992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1250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3808.0000000000005</v>
          </cell>
          <cell r="W1594">
            <v>0</v>
          </cell>
          <cell r="X1594">
            <v>0</v>
          </cell>
          <cell r="Y1594">
            <v>1.7962520360015333E-11</v>
          </cell>
          <cell r="Z1594">
            <v>0</v>
          </cell>
          <cell r="AA1594">
            <v>0</v>
          </cell>
          <cell r="AB1594">
            <v>1250</v>
          </cell>
          <cell r="AC1594">
            <v>0</v>
          </cell>
          <cell r="AD1594">
            <v>0</v>
          </cell>
          <cell r="AE1594">
            <v>2300</v>
          </cell>
          <cell r="AF1594">
            <v>0</v>
          </cell>
          <cell r="AG1594">
            <v>0</v>
          </cell>
          <cell r="AH1594">
            <v>1400</v>
          </cell>
          <cell r="AI1594">
            <v>0</v>
          </cell>
          <cell r="AJ1594">
            <v>0</v>
          </cell>
          <cell r="AK1594">
            <v>0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</row>
        <row r="1595">
          <cell r="A1595">
            <v>43292</v>
          </cell>
          <cell r="B1595">
            <v>0</v>
          </cell>
          <cell r="C1595">
            <v>0</v>
          </cell>
          <cell r="D1595">
            <v>22854.299999999992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1250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200</v>
          </cell>
          <cell r="V1595">
            <v>3608.0000000000005</v>
          </cell>
          <cell r="W1595">
            <v>0</v>
          </cell>
          <cell r="X1595">
            <v>0</v>
          </cell>
          <cell r="Y1595">
            <v>1.7962520360015333E-11</v>
          </cell>
          <cell r="Z1595">
            <v>0</v>
          </cell>
          <cell r="AA1595">
            <v>0</v>
          </cell>
          <cell r="AB1595">
            <v>1250</v>
          </cell>
          <cell r="AC1595">
            <v>0</v>
          </cell>
          <cell r="AD1595">
            <v>0</v>
          </cell>
          <cell r="AE1595">
            <v>2300</v>
          </cell>
          <cell r="AF1595">
            <v>0</v>
          </cell>
          <cell r="AG1595">
            <v>0</v>
          </cell>
          <cell r="AH1595">
            <v>1400</v>
          </cell>
          <cell r="AI1595">
            <v>0</v>
          </cell>
          <cell r="AJ1595">
            <v>0</v>
          </cell>
          <cell r="AK1595">
            <v>0</v>
          </cell>
          <cell r="AL1595">
            <v>0</v>
          </cell>
          <cell r="AM1595">
            <v>0</v>
          </cell>
          <cell r="AN1595">
            <v>0</v>
          </cell>
          <cell r="AO1595">
            <v>0</v>
          </cell>
          <cell r="AP1595">
            <v>0</v>
          </cell>
          <cell r="AQ1595">
            <v>0</v>
          </cell>
          <cell r="AR1595">
            <v>0</v>
          </cell>
          <cell r="AS1595">
            <v>0</v>
          </cell>
          <cell r="AT1595">
            <v>0</v>
          </cell>
        </row>
        <row r="1596">
          <cell r="A1596">
            <v>43293</v>
          </cell>
          <cell r="B1596">
            <v>0</v>
          </cell>
          <cell r="C1596">
            <v>2011.1</v>
          </cell>
          <cell r="D1596">
            <v>20843.199999999993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1250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3608.0000000000005</v>
          </cell>
          <cell r="W1596">
            <v>0</v>
          </cell>
          <cell r="X1596">
            <v>0</v>
          </cell>
          <cell r="Y1596">
            <v>1.7962520360015333E-11</v>
          </cell>
          <cell r="Z1596">
            <v>0</v>
          </cell>
          <cell r="AA1596">
            <v>0</v>
          </cell>
          <cell r="AB1596">
            <v>1250</v>
          </cell>
          <cell r="AC1596">
            <v>0</v>
          </cell>
          <cell r="AD1596">
            <v>0</v>
          </cell>
          <cell r="AE1596">
            <v>2300</v>
          </cell>
          <cell r="AF1596">
            <v>0</v>
          </cell>
          <cell r="AG1596">
            <v>0</v>
          </cell>
          <cell r="AH1596">
            <v>1400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</row>
        <row r="1597">
          <cell r="A1597">
            <v>43294</v>
          </cell>
          <cell r="B1597">
            <v>0</v>
          </cell>
          <cell r="C1597">
            <v>0</v>
          </cell>
          <cell r="D1597">
            <v>20843.199999999993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1250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3608.0000000000005</v>
          </cell>
          <cell r="W1597">
            <v>0</v>
          </cell>
          <cell r="X1597">
            <v>0</v>
          </cell>
          <cell r="Y1597">
            <v>1.7962520360015333E-11</v>
          </cell>
          <cell r="Z1597">
            <v>0</v>
          </cell>
          <cell r="AA1597">
            <v>0</v>
          </cell>
          <cell r="AB1597">
            <v>1250</v>
          </cell>
          <cell r="AC1597">
            <v>0</v>
          </cell>
          <cell r="AD1597">
            <v>0</v>
          </cell>
          <cell r="AE1597">
            <v>2300</v>
          </cell>
          <cell r="AF1597">
            <v>0</v>
          </cell>
          <cell r="AG1597">
            <v>0</v>
          </cell>
          <cell r="AH1597">
            <v>1400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</row>
        <row r="1598">
          <cell r="A1598">
            <v>43297</v>
          </cell>
          <cell r="B1598">
            <v>0</v>
          </cell>
          <cell r="C1598">
            <v>0</v>
          </cell>
          <cell r="D1598">
            <v>20843.199999999993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1250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3608.0000000000005</v>
          </cell>
          <cell r="W1598">
            <v>0</v>
          </cell>
          <cell r="X1598">
            <v>0</v>
          </cell>
          <cell r="Y1598">
            <v>1.7962520360015333E-11</v>
          </cell>
          <cell r="Z1598">
            <v>0</v>
          </cell>
          <cell r="AA1598">
            <v>0</v>
          </cell>
          <cell r="AB1598">
            <v>1250</v>
          </cell>
          <cell r="AC1598">
            <v>0</v>
          </cell>
          <cell r="AD1598">
            <v>0</v>
          </cell>
          <cell r="AE1598">
            <v>2300</v>
          </cell>
          <cell r="AF1598">
            <v>0</v>
          </cell>
          <cell r="AG1598">
            <v>0</v>
          </cell>
          <cell r="AH1598">
            <v>1400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</row>
        <row r="1599">
          <cell r="A1599">
            <v>43298</v>
          </cell>
          <cell r="B1599">
            <v>0</v>
          </cell>
          <cell r="C1599">
            <v>100</v>
          </cell>
          <cell r="D1599">
            <v>20743.199999999993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1250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3608.0000000000005</v>
          </cell>
          <cell r="W1599">
            <v>0</v>
          </cell>
          <cell r="X1599">
            <v>0</v>
          </cell>
          <cell r="Y1599">
            <v>1.7962520360015333E-11</v>
          </cell>
          <cell r="Z1599">
            <v>0</v>
          </cell>
          <cell r="AA1599">
            <v>0</v>
          </cell>
          <cell r="AB1599">
            <v>1250</v>
          </cell>
          <cell r="AC1599">
            <v>0</v>
          </cell>
          <cell r="AD1599">
            <v>0</v>
          </cell>
          <cell r="AE1599">
            <v>2300</v>
          </cell>
          <cell r="AF1599">
            <v>0</v>
          </cell>
          <cell r="AG1599">
            <v>0</v>
          </cell>
          <cell r="AH1599">
            <v>1400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T1599">
            <v>0</v>
          </cell>
        </row>
        <row r="1600">
          <cell r="A1600">
            <v>43299</v>
          </cell>
          <cell r="B1600">
            <v>0</v>
          </cell>
          <cell r="C1600">
            <v>0</v>
          </cell>
          <cell r="D1600">
            <v>20743.199999999993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1250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3608.0000000000005</v>
          </cell>
          <cell r="W1600">
            <v>0</v>
          </cell>
          <cell r="X1600">
            <v>0</v>
          </cell>
          <cell r="Y1600">
            <v>1.7962520360015333E-11</v>
          </cell>
          <cell r="Z1600">
            <v>0</v>
          </cell>
          <cell r="AA1600">
            <v>0</v>
          </cell>
          <cell r="AB1600">
            <v>1250</v>
          </cell>
          <cell r="AC1600">
            <v>0</v>
          </cell>
          <cell r="AD1600">
            <v>0</v>
          </cell>
          <cell r="AE1600">
            <v>2300</v>
          </cell>
          <cell r="AF1600">
            <v>0</v>
          </cell>
          <cell r="AG1600">
            <v>0</v>
          </cell>
          <cell r="AH1600">
            <v>1400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</row>
        <row r="1601">
          <cell r="A1601">
            <v>43300</v>
          </cell>
          <cell r="B1601">
            <v>0</v>
          </cell>
          <cell r="C1601">
            <v>1302.4000000000001</v>
          </cell>
          <cell r="D1601">
            <v>19440.799999999992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1250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3608.0000000000005</v>
          </cell>
          <cell r="W1601">
            <v>0</v>
          </cell>
          <cell r="X1601">
            <v>0</v>
          </cell>
          <cell r="Y1601">
            <v>1.7962520360015333E-11</v>
          </cell>
          <cell r="Z1601">
            <v>0</v>
          </cell>
          <cell r="AA1601">
            <v>0</v>
          </cell>
          <cell r="AB1601">
            <v>1250</v>
          </cell>
          <cell r="AC1601">
            <v>0</v>
          </cell>
          <cell r="AD1601">
            <v>0</v>
          </cell>
          <cell r="AE1601">
            <v>2300</v>
          </cell>
          <cell r="AF1601">
            <v>0</v>
          </cell>
          <cell r="AG1601">
            <v>0</v>
          </cell>
          <cell r="AH1601">
            <v>1400</v>
          </cell>
          <cell r="AI1601">
            <v>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</row>
        <row r="1602">
          <cell r="A1602">
            <v>43301</v>
          </cell>
          <cell r="B1602">
            <v>0</v>
          </cell>
          <cell r="C1602">
            <v>0</v>
          </cell>
          <cell r="D1602">
            <v>19440.799999999992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1250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3608.0000000000005</v>
          </cell>
          <cell r="W1602">
            <v>0</v>
          </cell>
          <cell r="X1602">
            <v>0</v>
          </cell>
          <cell r="Y1602">
            <v>1.7962520360015333E-11</v>
          </cell>
          <cell r="Z1602">
            <v>0</v>
          </cell>
          <cell r="AA1602">
            <v>0</v>
          </cell>
          <cell r="AB1602">
            <v>1250</v>
          </cell>
          <cell r="AC1602">
            <v>0</v>
          </cell>
          <cell r="AD1602">
            <v>0</v>
          </cell>
          <cell r="AE1602">
            <v>2300</v>
          </cell>
          <cell r="AF1602">
            <v>0</v>
          </cell>
          <cell r="AG1602">
            <v>0</v>
          </cell>
          <cell r="AH1602">
            <v>1400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</row>
        <row r="1603">
          <cell r="A1603">
            <v>43304</v>
          </cell>
          <cell r="B1603">
            <v>0</v>
          </cell>
          <cell r="C1603">
            <v>0</v>
          </cell>
          <cell r="D1603">
            <v>19440.799999999992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1250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3608.0000000000005</v>
          </cell>
          <cell r="W1603">
            <v>0</v>
          </cell>
          <cell r="X1603">
            <v>0</v>
          </cell>
          <cell r="Y1603">
            <v>1.7962520360015333E-11</v>
          </cell>
          <cell r="Z1603">
            <v>0</v>
          </cell>
          <cell r="AA1603">
            <v>0</v>
          </cell>
          <cell r="AB1603">
            <v>1250</v>
          </cell>
          <cell r="AC1603">
            <v>0</v>
          </cell>
          <cell r="AD1603">
            <v>0</v>
          </cell>
          <cell r="AE1603">
            <v>2300</v>
          </cell>
          <cell r="AF1603">
            <v>0</v>
          </cell>
          <cell r="AG1603">
            <v>0</v>
          </cell>
          <cell r="AH1603">
            <v>1400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</row>
        <row r="1604">
          <cell r="A1604">
            <v>43305</v>
          </cell>
          <cell r="B1604">
            <v>0</v>
          </cell>
          <cell r="C1604">
            <v>899.9</v>
          </cell>
          <cell r="D1604">
            <v>18540.899999999991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1250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3608.0000000000005</v>
          </cell>
          <cell r="W1604">
            <v>0</v>
          </cell>
          <cell r="X1604">
            <v>0</v>
          </cell>
          <cell r="Y1604">
            <v>1.7962520360015333E-11</v>
          </cell>
          <cell r="Z1604">
            <v>0</v>
          </cell>
          <cell r="AA1604">
            <v>0</v>
          </cell>
          <cell r="AB1604">
            <v>1250</v>
          </cell>
          <cell r="AC1604">
            <v>0</v>
          </cell>
          <cell r="AD1604">
            <v>0</v>
          </cell>
          <cell r="AE1604">
            <v>2300</v>
          </cell>
          <cell r="AF1604">
            <v>0</v>
          </cell>
          <cell r="AG1604">
            <v>500</v>
          </cell>
          <cell r="AH1604">
            <v>900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</row>
        <row r="1605">
          <cell r="A1605">
            <v>43306</v>
          </cell>
          <cell r="B1605">
            <v>0</v>
          </cell>
          <cell r="C1605">
            <v>0</v>
          </cell>
          <cell r="D1605">
            <v>18540.899999999991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1250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3608.0000000000005</v>
          </cell>
          <cell r="W1605">
            <v>0</v>
          </cell>
          <cell r="X1605">
            <v>0</v>
          </cell>
          <cell r="Y1605">
            <v>1.7962520360015333E-11</v>
          </cell>
          <cell r="Z1605">
            <v>0</v>
          </cell>
          <cell r="AA1605">
            <v>0</v>
          </cell>
          <cell r="AB1605">
            <v>1250</v>
          </cell>
          <cell r="AC1605">
            <v>0</v>
          </cell>
          <cell r="AD1605">
            <v>0</v>
          </cell>
          <cell r="AE1605">
            <v>2300</v>
          </cell>
          <cell r="AF1605">
            <v>0</v>
          </cell>
          <cell r="AG1605">
            <v>400</v>
          </cell>
          <cell r="AH1605">
            <v>500</v>
          </cell>
          <cell r="AI1605">
            <v>0</v>
          </cell>
          <cell r="AJ1605">
            <v>0</v>
          </cell>
          <cell r="AK1605">
            <v>0</v>
          </cell>
          <cell r="AL1605">
            <v>0</v>
          </cell>
          <cell r="AM1605">
            <v>0</v>
          </cell>
          <cell r="AN1605">
            <v>0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AS1605">
            <v>0</v>
          </cell>
          <cell r="AT1605">
            <v>0</v>
          </cell>
        </row>
        <row r="1606">
          <cell r="A1606">
            <v>43307</v>
          </cell>
          <cell r="B1606">
            <v>0</v>
          </cell>
          <cell r="C1606">
            <v>0</v>
          </cell>
          <cell r="D1606">
            <v>18540.899999999991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1250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3608.0000000000005</v>
          </cell>
          <cell r="W1606">
            <v>0</v>
          </cell>
          <cell r="X1606">
            <v>0</v>
          </cell>
          <cell r="Y1606">
            <v>1.7962520360015333E-11</v>
          </cell>
          <cell r="Z1606">
            <v>0</v>
          </cell>
          <cell r="AA1606">
            <v>0</v>
          </cell>
          <cell r="AB1606">
            <v>1250</v>
          </cell>
          <cell r="AC1606">
            <v>0</v>
          </cell>
          <cell r="AD1606">
            <v>0</v>
          </cell>
          <cell r="AE1606">
            <v>2300</v>
          </cell>
          <cell r="AF1606">
            <v>0</v>
          </cell>
          <cell r="AG1606">
            <v>0</v>
          </cell>
          <cell r="AH1606">
            <v>500</v>
          </cell>
          <cell r="AI1606">
            <v>0</v>
          </cell>
          <cell r="AJ1606">
            <v>0</v>
          </cell>
          <cell r="AK1606">
            <v>0</v>
          </cell>
          <cell r="AL1606">
            <v>0</v>
          </cell>
          <cell r="AM1606">
            <v>0</v>
          </cell>
          <cell r="AN1606">
            <v>0</v>
          </cell>
          <cell r="AO1606">
            <v>0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</row>
        <row r="1607">
          <cell r="A1607">
            <v>43308</v>
          </cell>
          <cell r="B1607">
            <v>0</v>
          </cell>
          <cell r="C1607">
            <v>0</v>
          </cell>
          <cell r="D1607">
            <v>18540.899999999991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1250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3608.0000000000005</v>
          </cell>
          <cell r="W1607">
            <v>0</v>
          </cell>
          <cell r="X1607">
            <v>0</v>
          </cell>
          <cell r="Y1607">
            <v>1.7962520360015333E-11</v>
          </cell>
          <cell r="Z1607">
            <v>0</v>
          </cell>
          <cell r="AA1607">
            <v>0</v>
          </cell>
          <cell r="AB1607">
            <v>1250</v>
          </cell>
          <cell r="AC1607">
            <v>0</v>
          </cell>
          <cell r="AD1607">
            <v>0</v>
          </cell>
          <cell r="AE1607">
            <v>2300</v>
          </cell>
          <cell r="AF1607">
            <v>0</v>
          </cell>
          <cell r="AG1607">
            <v>0</v>
          </cell>
          <cell r="AH1607">
            <v>500</v>
          </cell>
          <cell r="AI1607">
            <v>0</v>
          </cell>
          <cell r="AJ1607">
            <v>0</v>
          </cell>
          <cell r="AK1607">
            <v>0</v>
          </cell>
          <cell r="AL1607">
            <v>0</v>
          </cell>
          <cell r="AM1607">
            <v>0</v>
          </cell>
          <cell r="AN1607">
            <v>0</v>
          </cell>
          <cell r="AO1607">
            <v>0</v>
          </cell>
          <cell r="AP1607">
            <v>0</v>
          </cell>
          <cell r="AQ1607">
            <v>0</v>
          </cell>
          <cell r="AR1607">
            <v>0</v>
          </cell>
          <cell r="AS1607">
            <v>0</v>
          </cell>
          <cell r="AT1607">
            <v>0</v>
          </cell>
        </row>
        <row r="1608">
          <cell r="A1608">
            <v>43311</v>
          </cell>
          <cell r="B1608">
            <v>0</v>
          </cell>
          <cell r="C1608">
            <v>0</v>
          </cell>
          <cell r="D1608">
            <v>18540.899999999991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1250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3608.0000000000005</v>
          </cell>
          <cell r="W1608">
            <v>0</v>
          </cell>
          <cell r="X1608">
            <v>0</v>
          </cell>
          <cell r="Y1608">
            <v>1.7962520360015333E-11</v>
          </cell>
          <cell r="Z1608">
            <v>0</v>
          </cell>
          <cell r="AA1608">
            <v>0</v>
          </cell>
          <cell r="AB1608">
            <v>1250</v>
          </cell>
          <cell r="AC1608">
            <v>0</v>
          </cell>
          <cell r="AD1608">
            <v>0</v>
          </cell>
          <cell r="AE1608">
            <v>2300</v>
          </cell>
          <cell r="AF1608">
            <v>0</v>
          </cell>
          <cell r="AG1608">
            <v>0</v>
          </cell>
          <cell r="AH1608">
            <v>500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</row>
        <row r="1609">
          <cell r="A1609">
            <v>43312</v>
          </cell>
          <cell r="B1609">
            <v>0</v>
          </cell>
          <cell r="C1609">
            <v>0</v>
          </cell>
          <cell r="D1609">
            <v>18540.899999999991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1250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3608.0000000000005</v>
          </cell>
          <cell r="W1609">
            <v>0</v>
          </cell>
          <cell r="X1609">
            <v>0</v>
          </cell>
          <cell r="Y1609">
            <v>1.7962520360015333E-11</v>
          </cell>
          <cell r="Z1609">
            <v>0</v>
          </cell>
          <cell r="AA1609">
            <v>0</v>
          </cell>
          <cell r="AB1609">
            <v>1250</v>
          </cell>
          <cell r="AC1609">
            <v>0</v>
          </cell>
          <cell r="AD1609">
            <v>0</v>
          </cell>
          <cell r="AE1609">
            <v>2300</v>
          </cell>
          <cell r="AF1609">
            <v>0</v>
          </cell>
          <cell r="AG1609">
            <v>0</v>
          </cell>
          <cell r="AH1609">
            <v>500</v>
          </cell>
          <cell r="AI1609">
            <v>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  <cell r="AO1609">
            <v>0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</row>
        <row r="1610">
          <cell r="A1610">
            <v>43313</v>
          </cell>
          <cell r="B1610">
            <v>0</v>
          </cell>
          <cell r="C1610">
            <v>0</v>
          </cell>
          <cell r="D1610">
            <v>18540.899999999991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1250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3608.0000000000005</v>
          </cell>
          <cell r="W1610">
            <v>0</v>
          </cell>
          <cell r="X1610">
            <v>0</v>
          </cell>
          <cell r="Y1610">
            <v>1.7962520360015333E-11</v>
          </cell>
          <cell r="Z1610">
            <v>0</v>
          </cell>
          <cell r="AA1610">
            <v>0</v>
          </cell>
          <cell r="AB1610">
            <v>1250</v>
          </cell>
          <cell r="AC1610">
            <v>0</v>
          </cell>
          <cell r="AD1610">
            <v>0</v>
          </cell>
          <cell r="AE1610">
            <v>2300</v>
          </cell>
          <cell r="AF1610">
            <v>0</v>
          </cell>
          <cell r="AG1610">
            <v>0</v>
          </cell>
          <cell r="AH1610">
            <v>500</v>
          </cell>
          <cell r="AI1610">
            <v>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  <cell r="AO1610">
            <v>0</v>
          </cell>
          <cell r="AP1610">
            <v>0</v>
          </cell>
          <cell r="AQ1610">
            <v>0</v>
          </cell>
          <cell r="AR1610">
            <v>0</v>
          </cell>
          <cell r="AS1610">
            <v>0</v>
          </cell>
          <cell r="AT1610">
            <v>0</v>
          </cell>
        </row>
        <row r="1611">
          <cell r="A1611">
            <v>43314</v>
          </cell>
          <cell r="B1611">
            <v>0</v>
          </cell>
          <cell r="C1611">
            <v>0</v>
          </cell>
          <cell r="D1611">
            <v>18540.899999999991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1250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3608.0000000000005</v>
          </cell>
          <cell r="W1611">
            <v>0</v>
          </cell>
          <cell r="X1611">
            <v>0</v>
          </cell>
          <cell r="Y1611">
            <v>1.7962520360015333E-11</v>
          </cell>
          <cell r="Z1611">
            <v>0</v>
          </cell>
          <cell r="AA1611">
            <v>0</v>
          </cell>
          <cell r="AB1611">
            <v>1250</v>
          </cell>
          <cell r="AC1611">
            <v>0</v>
          </cell>
          <cell r="AD1611">
            <v>0</v>
          </cell>
          <cell r="AE1611">
            <v>2300</v>
          </cell>
          <cell r="AF1611">
            <v>0</v>
          </cell>
          <cell r="AG1611">
            <v>0</v>
          </cell>
          <cell r="AH1611">
            <v>500</v>
          </cell>
          <cell r="AI1611">
            <v>0</v>
          </cell>
          <cell r="AJ1611">
            <v>0</v>
          </cell>
          <cell r="AK1611">
            <v>0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</row>
        <row r="1612">
          <cell r="A1612">
            <v>43315</v>
          </cell>
          <cell r="B1612">
            <v>0</v>
          </cell>
          <cell r="C1612">
            <v>0</v>
          </cell>
          <cell r="D1612">
            <v>18540.899999999991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1250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3608.0000000000005</v>
          </cell>
          <cell r="W1612">
            <v>0</v>
          </cell>
          <cell r="X1612">
            <v>0</v>
          </cell>
          <cell r="Y1612">
            <v>1.7962520360015333E-11</v>
          </cell>
          <cell r="Z1612">
            <v>0</v>
          </cell>
          <cell r="AA1612">
            <v>0</v>
          </cell>
          <cell r="AB1612">
            <v>1250</v>
          </cell>
          <cell r="AC1612">
            <v>0</v>
          </cell>
          <cell r="AD1612">
            <v>0</v>
          </cell>
          <cell r="AE1612">
            <v>2300</v>
          </cell>
          <cell r="AF1612">
            <v>0</v>
          </cell>
          <cell r="AG1612">
            <v>0</v>
          </cell>
          <cell r="AH1612">
            <v>500</v>
          </cell>
          <cell r="AI1612">
            <v>0</v>
          </cell>
          <cell r="AJ1612">
            <v>0</v>
          </cell>
          <cell r="AK1612">
            <v>0</v>
          </cell>
          <cell r="AL1612">
            <v>0</v>
          </cell>
          <cell r="AM1612">
            <v>0</v>
          </cell>
          <cell r="AN1612">
            <v>0</v>
          </cell>
          <cell r="AO1612">
            <v>0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</row>
        <row r="1613">
          <cell r="A1613">
            <v>43318</v>
          </cell>
          <cell r="B1613">
            <v>0</v>
          </cell>
          <cell r="C1613">
            <v>0</v>
          </cell>
          <cell r="D1613">
            <v>18540.899999999991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1250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3608.0000000000005</v>
          </cell>
          <cell r="W1613">
            <v>0</v>
          </cell>
          <cell r="X1613">
            <v>0</v>
          </cell>
          <cell r="Y1613">
            <v>1.7962520360015333E-11</v>
          </cell>
          <cell r="Z1613">
            <v>0</v>
          </cell>
          <cell r="AA1613">
            <v>0</v>
          </cell>
          <cell r="AB1613">
            <v>1250</v>
          </cell>
          <cell r="AC1613">
            <v>0</v>
          </cell>
          <cell r="AD1613">
            <v>0</v>
          </cell>
          <cell r="AE1613">
            <v>2300</v>
          </cell>
          <cell r="AF1613">
            <v>0</v>
          </cell>
          <cell r="AG1613">
            <v>0</v>
          </cell>
          <cell r="AH1613">
            <v>500</v>
          </cell>
          <cell r="AI1613">
            <v>0</v>
          </cell>
          <cell r="AJ1613">
            <v>0</v>
          </cell>
          <cell r="AK1613">
            <v>0</v>
          </cell>
          <cell r="AL1613">
            <v>0</v>
          </cell>
          <cell r="AM1613">
            <v>0</v>
          </cell>
          <cell r="AN1613">
            <v>0</v>
          </cell>
          <cell r="AO1613">
            <v>0</v>
          </cell>
          <cell r="AP1613">
            <v>0</v>
          </cell>
          <cell r="AQ1613">
            <v>0</v>
          </cell>
          <cell r="AR1613">
            <v>0</v>
          </cell>
          <cell r="AS1613">
            <v>0</v>
          </cell>
          <cell r="AT1613">
            <v>0</v>
          </cell>
        </row>
        <row r="1614">
          <cell r="A1614">
            <v>43319</v>
          </cell>
          <cell r="B1614">
            <v>0</v>
          </cell>
          <cell r="C1614">
            <v>0</v>
          </cell>
          <cell r="D1614">
            <v>18540.899999999991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1250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3608.0000000000005</v>
          </cell>
          <cell r="W1614">
            <v>0</v>
          </cell>
          <cell r="X1614">
            <v>0</v>
          </cell>
          <cell r="Y1614">
            <v>1.7962520360015333E-11</v>
          </cell>
          <cell r="Z1614">
            <v>0</v>
          </cell>
          <cell r="AA1614">
            <v>0</v>
          </cell>
          <cell r="AB1614">
            <v>1250</v>
          </cell>
          <cell r="AC1614">
            <v>0</v>
          </cell>
          <cell r="AD1614">
            <v>0</v>
          </cell>
          <cell r="AE1614">
            <v>2300</v>
          </cell>
          <cell r="AF1614">
            <v>0</v>
          </cell>
          <cell r="AG1614">
            <v>0</v>
          </cell>
          <cell r="AH1614">
            <v>500</v>
          </cell>
          <cell r="AI1614">
            <v>0</v>
          </cell>
          <cell r="AJ1614">
            <v>0</v>
          </cell>
          <cell r="AK1614">
            <v>0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</row>
        <row r="1615">
          <cell r="A1615">
            <v>43320</v>
          </cell>
          <cell r="B1615">
            <v>0</v>
          </cell>
          <cell r="C1615">
            <v>0</v>
          </cell>
          <cell r="D1615">
            <v>18540.899999999991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1250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3608.0000000000005</v>
          </cell>
          <cell r="W1615">
            <v>0</v>
          </cell>
          <cell r="X1615">
            <v>0</v>
          </cell>
          <cell r="Y1615">
            <v>1.7962520360015333E-11</v>
          </cell>
          <cell r="Z1615">
            <v>0</v>
          </cell>
          <cell r="AA1615">
            <v>0</v>
          </cell>
          <cell r="AB1615">
            <v>1250</v>
          </cell>
          <cell r="AC1615">
            <v>0</v>
          </cell>
          <cell r="AD1615">
            <v>0</v>
          </cell>
          <cell r="AE1615">
            <v>2300</v>
          </cell>
          <cell r="AF1615">
            <v>0</v>
          </cell>
          <cell r="AG1615">
            <v>0</v>
          </cell>
          <cell r="AH1615">
            <v>500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</row>
        <row r="1616">
          <cell r="A1616">
            <v>43321</v>
          </cell>
          <cell r="B1616">
            <v>0</v>
          </cell>
          <cell r="C1616">
            <v>1300</v>
          </cell>
          <cell r="D1616">
            <v>17240.899999999991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1250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3608.0000000000005</v>
          </cell>
          <cell r="W1616">
            <v>0</v>
          </cell>
          <cell r="X1616">
            <v>0</v>
          </cell>
          <cell r="Y1616">
            <v>1.7962520360015333E-11</v>
          </cell>
          <cell r="Z1616">
            <v>0</v>
          </cell>
          <cell r="AA1616">
            <v>0</v>
          </cell>
          <cell r="AB1616">
            <v>1250</v>
          </cell>
          <cell r="AC1616">
            <v>0</v>
          </cell>
          <cell r="AD1616">
            <v>0</v>
          </cell>
          <cell r="AE1616">
            <v>2300</v>
          </cell>
          <cell r="AF1616">
            <v>0</v>
          </cell>
          <cell r="AG1616">
            <v>0</v>
          </cell>
          <cell r="AH1616">
            <v>500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</row>
        <row r="1617">
          <cell r="A1617">
            <v>43322</v>
          </cell>
          <cell r="B1617">
            <v>0</v>
          </cell>
          <cell r="C1617">
            <v>0</v>
          </cell>
          <cell r="D1617">
            <v>17240.899999999991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1250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3608.0000000000005</v>
          </cell>
          <cell r="W1617">
            <v>0</v>
          </cell>
          <cell r="X1617">
            <v>0</v>
          </cell>
          <cell r="Y1617">
            <v>1.7962520360015333E-11</v>
          </cell>
          <cell r="Z1617">
            <v>0</v>
          </cell>
          <cell r="AA1617">
            <v>0</v>
          </cell>
          <cell r="AB1617">
            <v>1250</v>
          </cell>
          <cell r="AC1617">
            <v>0</v>
          </cell>
          <cell r="AD1617">
            <v>0</v>
          </cell>
          <cell r="AE1617">
            <v>2300</v>
          </cell>
          <cell r="AF1617">
            <v>0</v>
          </cell>
          <cell r="AG1617">
            <v>0</v>
          </cell>
          <cell r="AH1617">
            <v>500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</row>
        <row r="1618">
          <cell r="A1618">
            <v>43325</v>
          </cell>
          <cell r="B1618">
            <v>0</v>
          </cell>
          <cell r="C1618">
            <v>0</v>
          </cell>
          <cell r="D1618">
            <v>17240.899999999991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1250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3608.0000000000005</v>
          </cell>
          <cell r="W1618">
            <v>0</v>
          </cell>
          <cell r="X1618">
            <v>0</v>
          </cell>
          <cell r="Y1618">
            <v>1.7962520360015333E-11</v>
          </cell>
          <cell r="Z1618">
            <v>0</v>
          </cell>
          <cell r="AA1618">
            <v>0</v>
          </cell>
          <cell r="AB1618">
            <v>1250</v>
          </cell>
          <cell r="AC1618">
            <v>0</v>
          </cell>
          <cell r="AD1618">
            <v>0</v>
          </cell>
          <cell r="AE1618">
            <v>2300</v>
          </cell>
          <cell r="AF1618">
            <v>0</v>
          </cell>
          <cell r="AG1618">
            <v>0</v>
          </cell>
          <cell r="AH1618">
            <v>500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</row>
        <row r="1619">
          <cell r="A1619">
            <v>43326</v>
          </cell>
          <cell r="B1619">
            <v>0</v>
          </cell>
          <cell r="C1619">
            <v>0</v>
          </cell>
          <cell r="D1619">
            <v>17240.899999999991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1250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3608.0000000000005</v>
          </cell>
          <cell r="W1619">
            <v>0</v>
          </cell>
          <cell r="X1619">
            <v>0</v>
          </cell>
          <cell r="Y1619">
            <v>1.7962520360015333E-11</v>
          </cell>
          <cell r="Z1619">
            <v>0</v>
          </cell>
          <cell r="AA1619">
            <v>0</v>
          </cell>
          <cell r="AB1619">
            <v>1250</v>
          </cell>
          <cell r="AC1619">
            <v>0</v>
          </cell>
          <cell r="AD1619">
            <v>0</v>
          </cell>
          <cell r="AE1619">
            <v>2300</v>
          </cell>
          <cell r="AF1619">
            <v>0</v>
          </cell>
          <cell r="AG1619">
            <v>0</v>
          </cell>
          <cell r="AH1619">
            <v>500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T1619">
            <v>0</v>
          </cell>
        </row>
        <row r="1620">
          <cell r="A1620">
            <v>43327</v>
          </cell>
          <cell r="B1620">
            <v>0</v>
          </cell>
          <cell r="C1620">
            <v>0</v>
          </cell>
          <cell r="D1620">
            <v>17240.899999999991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1250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3608.0000000000005</v>
          </cell>
          <cell r="W1620">
            <v>0</v>
          </cell>
          <cell r="X1620">
            <v>0</v>
          </cell>
          <cell r="Y1620">
            <v>1.7962520360015333E-11</v>
          </cell>
          <cell r="Z1620">
            <v>0</v>
          </cell>
          <cell r="AA1620">
            <v>0</v>
          </cell>
          <cell r="AB1620">
            <v>1250</v>
          </cell>
          <cell r="AC1620">
            <v>0</v>
          </cell>
          <cell r="AD1620">
            <v>0</v>
          </cell>
          <cell r="AE1620">
            <v>2300</v>
          </cell>
          <cell r="AF1620">
            <v>0</v>
          </cell>
          <cell r="AG1620">
            <v>0</v>
          </cell>
          <cell r="AH1620">
            <v>500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</row>
        <row r="1621">
          <cell r="A1621">
            <v>43328</v>
          </cell>
          <cell r="B1621">
            <v>0</v>
          </cell>
          <cell r="C1621">
            <v>910</v>
          </cell>
          <cell r="D1621">
            <v>16330.899999999991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1250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3608.0000000000005</v>
          </cell>
          <cell r="W1621">
            <v>0</v>
          </cell>
          <cell r="X1621">
            <v>0</v>
          </cell>
          <cell r="Y1621">
            <v>1.7962520360015333E-11</v>
          </cell>
          <cell r="Z1621">
            <v>0</v>
          </cell>
          <cell r="AA1621">
            <v>0</v>
          </cell>
          <cell r="AB1621">
            <v>1250</v>
          </cell>
          <cell r="AC1621">
            <v>0</v>
          </cell>
          <cell r="AD1621">
            <v>0</v>
          </cell>
          <cell r="AE1621">
            <v>2300</v>
          </cell>
          <cell r="AF1621">
            <v>0</v>
          </cell>
          <cell r="AG1621">
            <v>0</v>
          </cell>
          <cell r="AH1621">
            <v>500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</row>
        <row r="1622">
          <cell r="A1622">
            <v>43329</v>
          </cell>
          <cell r="B1622">
            <v>0</v>
          </cell>
          <cell r="C1622">
            <v>0</v>
          </cell>
          <cell r="D1622">
            <v>16330.899999999991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1250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3608.0000000000005</v>
          </cell>
          <cell r="W1622">
            <v>0</v>
          </cell>
          <cell r="X1622">
            <v>0</v>
          </cell>
          <cell r="Y1622">
            <v>1.7962520360015333E-11</v>
          </cell>
          <cell r="Z1622">
            <v>0</v>
          </cell>
          <cell r="AA1622">
            <v>0</v>
          </cell>
          <cell r="AB1622">
            <v>1250</v>
          </cell>
          <cell r="AC1622">
            <v>0</v>
          </cell>
          <cell r="AD1622">
            <v>0</v>
          </cell>
          <cell r="AE1622">
            <v>2300</v>
          </cell>
          <cell r="AF1622">
            <v>0</v>
          </cell>
          <cell r="AG1622">
            <v>0</v>
          </cell>
          <cell r="AH1622">
            <v>500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</row>
        <row r="1623">
          <cell r="A1623">
            <v>43332</v>
          </cell>
          <cell r="B1623">
            <v>0</v>
          </cell>
          <cell r="C1623">
            <v>0</v>
          </cell>
          <cell r="D1623">
            <v>16330.899999999991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1250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3608.0000000000005</v>
          </cell>
          <cell r="W1623">
            <v>0</v>
          </cell>
          <cell r="X1623">
            <v>0</v>
          </cell>
          <cell r="Y1623">
            <v>1.7962520360015333E-11</v>
          </cell>
          <cell r="Z1623">
            <v>0</v>
          </cell>
          <cell r="AA1623">
            <v>0</v>
          </cell>
          <cell r="AB1623">
            <v>1250</v>
          </cell>
          <cell r="AC1623">
            <v>0</v>
          </cell>
          <cell r="AD1623">
            <v>0</v>
          </cell>
          <cell r="AE1623">
            <v>2300</v>
          </cell>
          <cell r="AF1623">
            <v>0</v>
          </cell>
          <cell r="AG1623">
            <v>0</v>
          </cell>
          <cell r="AH1623">
            <v>500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</row>
        <row r="1624">
          <cell r="A1624">
            <v>43333</v>
          </cell>
          <cell r="B1624">
            <v>0</v>
          </cell>
          <cell r="C1624">
            <v>0</v>
          </cell>
          <cell r="D1624">
            <v>16330.899999999991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1250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3608.0000000000005</v>
          </cell>
          <cell r="W1624">
            <v>0</v>
          </cell>
          <cell r="X1624">
            <v>0</v>
          </cell>
          <cell r="Y1624">
            <v>1.7962520360015333E-11</v>
          </cell>
          <cell r="Z1624">
            <v>0</v>
          </cell>
          <cell r="AA1624">
            <v>0</v>
          </cell>
          <cell r="AB1624">
            <v>1250</v>
          </cell>
          <cell r="AC1624">
            <v>0</v>
          </cell>
          <cell r="AD1624">
            <v>0</v>
          </cell>
          <cell r="AE1624">
            <v>2300</v>
          </cell>
          <cell r="AF1624">
            <v>0</v>
          </cell>
          <cell r="AG1624">
            <v>0</v>
          </cell>
          <cell r="AH1624">
            <v>500</v>
          </cell>
          <cell r="AI1624">
            <v>0</v>
          </cell>
          <cell r="AJ1624">
            <v>0</v>
          </cell>
          <cell r="AK1624">
            <v>0</v>
          </cell>
          <cell r="AL1624">
            <v>0</v>
          </cell>
          <cell r="AM1624">
            <v>0</v>
          </cell>
          <cell r="AN1624">
            <v>0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</row>
        <row r="1625">
          <cell r="A1625">
            <v>43334</v>
          </cell>
          <cell r="B1625">
            <v>0</v>
          </cell>
          <cell r="C1625">
            <v>0</v>
          </cell>
          <cell r="D1625">
            <v>16330.899999999991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1250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3608.0000000000005</v>
          </cell>
          <cell r="W1625">
            <v>0</v>
          </cell>
          <cell r="X1625">
            <v>0</v>
          </cell>
          <cell r="Y1625">
            <v>1.7962520360015333E-11</v>
          </cell>
          <cell r="Z1625">
            <v>0</v>
          </cell>
          <cell r="AA1625">
            <v>0</v>
          </cell>
          <cell r="AB1625">
            <v>1250</v>
          </cell>
          <cell r="AC1625">
            <v>0</v>
          </cell>
          <cell r="AD1625">
            <v>0</v>
          </cell>
          <cell r="AE1625">
            <v>2300</v>
          </cell>
          <cell r="AF1625">
            <v>0</v>
          </cell>
          <cell r="AG1625">
            <v>0</v>
          </cell>
          <cell r="AH1625">
            <v>500</v>
          </cell>
          <cell r="AI1625">
            <v>0</v>
          </cell>
          <cell r="AJ1625">
            <v>0</v>
          </cell>
          <cell r="AK1625">
            <v>0</v>
          </cell>
          <cell r="AL1625">
            <v>0</v>
          </cell>
          <cell r="AM1625">
            <v>0</v>
          </cell>
          <cell r="AN1625">
            <v>0</v>
          </cell>
          <cell r="AO1625">
            <v>0</v>
          </cell>
          <cell r="AP1625">
            <v>0</v>
          </cell>
          <cell r="AQ1625">
            <v>0</v>
          </cell>
          <cell r="AR1625">
            <v>0</v>
          </cell>
          <cell r="AS1625">
            <v>0</v>
          </cell>
          <cell r="AT1625">
            <v>0</v>
          </cell>
        </row>
        <row r="1626">
          <cell r="A1626">
            <v>43335</v>
          </cell>
          <cell r="B1626">
            <v>0</v>
          </cell>
          <cell r="C1626">
            <v>0</v>
          </cell>
          <cell r="D1626">
            <v>16330.899999999991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1250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3608.0000000000005</v>
          </cell>
          <cell r="W1626">
            <v>0</v>
          </cell>
          <cell r="X1626">
            <v>0</v>
          </cell>
          <cell r="Y1626">
            <v>1.7962520360015333E-11</v>
          </cell>
          <cell r="Z1626">
            <v>0</v>
          </cell>
          <cell r="AA1626">
            <v>0</v>
          </cell>
          <cell r="AB1626">
            <v>1250</v>
          </cell>
          <cell r="AC1626">
            <v>0</v>
          </cell>
          <cell r="AD1626">
            <v>0</v>
          </cell>
          <cell r="AE1626">
            <v>2300</v>
          </cell>
          <cell r="AF1626">
            <v>0</v>
          </cell>
          <cell r="AG1626">
            <v>0</v>
          </cell>
          <cell r="AH1626">
            <v>500</v>
          </cell>
          <cell r="AI1626">
            <v>0</v>
          </cell>
          <cell r="AJ1626">
            <v>0</v>
          </cell>
          <cell r="AK1626">
            <v>0</v>
          </cell>
          <cell r="AL1626">
            <v>0</v>
          </cell>
          <cell r="AM1626">
            <v>0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</row>
        <row r="1627">
          <cell r="A1627">
            <v>43336</v>
          </cell>
          <cell r="B1627">
            <v>0</v>
          </cell>
          <cell r="C1627">
            <v>0</v>
          </cell>
          <cell r="D1627">
            <v>16330.899999999991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1250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500</v>
          </cell>
          <cell r="V1627">
            <v>3108.0000000000005</v>
          </cell>
          <cell r="W1627">
            <v>0</v>
          </cell>
          <cell r="X1627">
            <v>0</v>
          </cell>
          <cell r="Y1627">
            <v>1.7962520360015333E-11</v>
          </cell>
          <cell r="Z1627">
            <v>0</v>
          </cell>
          <cell r="AA1627">
            <v>0</v>
          </cell>
          <cell r="AB1627">
            <v>1250</v>
          </cell>
          <cell r="AC1627">
            <v>0</v>
          </cell>
          <cell r="AD1627">
            <v>500</v>
          </cell>
          <cell r="AE1627">
            <v>1800</v>
          </cell>
          <cell r="AF1627">
            <v>0</v>
          </cell>
          <cell r="AG1627">
            <v>0</v>
          </cell>
          <cell r="AH1627">
            <v>500</v>
          </cell>
          <cell r="AI1627">
            <v>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</row>
        <row r="1628">
          <cell r="A1628">
            <v>43339</v>
          </cell>
          <cell r="B1628">
            <v>0</v>
          </cell>
          <cell r="C1628">
            <v>0</v>
          </cell>
          <cell r="D1628">
            <v>16330.899999999991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1250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3108.0000000000005</v>
          </cell>
          <cell r="W1628">
            <v>0</v>
          </cell>
          <cell r="X1628">
            <v>0</v>
          </cell>
          <cell r="Y1628">
            <v>1.7962520360015333E-11</v>
          </cell>
          <cell r="Z1628">
            <v>0</v>
          </cell>
          <cell r="AA1628">
            <v>0</v>
          </cell>
          <cell r="AB1628">
            <v>1250</v>
          </cell>
          <cell r="AC1628">
            <v>0</v>
          </cell>
          <cell r="AD1628">
            <v>0</v>
          </cell>
          <cell r="AE1628">
            <v>1800</v>
          </cell>
          <cell r="AF1628">
            <v>0</v>
          </cell>
          <cell r="AG1628">
            <v>0</v>
          </cell>
          <cell r="AH1628">
            <v>500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T1628">
            <v>0</v>
          </cell>
        </row>
        <row r="1629">
          <cell r="A1629">
            <v>43340</v>
          </cell>
          <cell r="B1629">
            <v>0</v>
          </cell>
          <cell r="C1629">
            <v>0</v>
          </cell>
          <cell r="D1629">
            <v>16330.899999999991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1250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3108.0000000000005</v>
          </cell>
          <cell r="W1629">
            <v>0</v>
          </cell>
          <cell r="X1629">
            <v>0</v>
          </cell>
          <cell r="Y1629">
            <v>1.7962520360015333E-11</v>
          </cell>
          <cell r="Z1629">
            <v>0</v>
          </cell>
          <cell r="AA1629">
            <v>0</v>
          </cell>
          <cell r="AB1629">
            <v>1250</v>
          </cell>
          <cell r="AC1629">
            <v>0</v>
          </cell>
          <cell r="AD1629">
            <v>0</v>
          </cell>
          <cell r="AE1629">
            <v>1800</v>
          </cell>
          <cell r="AF1629">
            <v>0</v>
          </cell>
          <cell r="AG1629">
            <v>0</v>
          </cell>
          <cell r="AH1629">
            <v>500</v>
          </cell>
          <cell r="AI1629">
            <v>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</row>
        <row r="1630">
          <cell r="A1630">
            <v>43341</v>
          </cell>
          <cell r="B1630">
            <v>0</v>
          </cell>
          <cell r="C1630">
            <v>0</v>
          </cell>
          <cell r="D1630">
            <v>16330.899999999991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1250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3108.0000000000005</v>
          </cell>
          <cell r="W1630">
            <v>0</v>
          </cell>
          <cell r="X1630">
            <v>0</v>
          </cell>
          <cell r="Y1630">
            <v>1.7962520360015333E-11</v>
          </cell>
          <cell r="Z1630">
            <v>0</v>
          </cell>
          <cell r="AA1630">
            <v>0</v>
          </cell>
          <cell r="AB1630">
            <v>1250</v>
          </cell>
          <cell r="AC1630">
            <v>0</v>
          </cell>
          <cell r="AD1630">
            <v>0</v>
          </cell>
          <cell r="AE1630">
            <v>1800</v>
          </cell>
          <cell r="AF1630">
            <v>0</v>
          </cell>
          <cell r="AG1630">
            <v>0</v>
          </cell>
          <cell r="AH1630">
            <v>500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</row>
        <row r="1631">
          <cell r="A1631">
            <v>43342</v>
          </cell>
          <cell r="B1631">
            <v>0</v>
          </cell>
          <cell r="C1631">
            <v>0</v>
          </cell>
          <cell r="D1631">
            <v>16330.899999999991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1250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3108.0000000000005</v>
          </cell>
          <cell r="W1631">
            <v>0</v>
          </cell>
          <cell r="X1631">
            <v>0</v>
          </cell>
          <cell r="Y1631">
            <v>1.7962520360015333E-11</v>
          </cell>
          <cell r="Z1631">
            <v>0</v>
          </cell>
          <cell r="AA1631">
            <v>0</v>
          </cell>
          <cell r="AB1631">
            <v>1250</v>
          </cell>
          <cell r="AC1631">
            <v>0</v>
          </cell>
          <cell r="AD1631">
            <v>0</v>
          </cell>
          <cell r="AE1631">
            <v>1800</v>
          </cell>
          <cell r="AF1631">
            <v>0</v>
          </cell>
          <cell r="AG1631">
            <v>0</v>
          </cell>
          <cell r="AH1631">
            <v>500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</row>
        <row r="1632">
          <cell r="A1632">
            <v>43343</v>
          </cell>
          <cell r="B1632">
            <v>0</v>
          </cell>
          <cell r="C1632">
            <v>0</v>
          </cell>
          <cell r="D1632">
            <v>16330.899999999991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1250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3108.0000000000005</v>
          </cell>
          <cell r="W1632">
            <v>0</v>
          </cell>
          <cell r="X1632">
            <v>0</v>
          </cell>
          <cell r="Y1632">
            <v>1.7962520360015333E-11</v>
          </cell>
          <cell r="Z1632">
            <v>0</v>
          </cell>
          <cell r="AA1632">
            <v>0</v>
          </cell>
          <cell r="AB1632">
            <v>1250</v>
          </cell>
          <cell r="AC1632">
            <v>0</v>
          </cell>
          <cell r="AD1632">
            <v>0</v>
          </cell>
          <cell r="AE1632">
            <v>1800</v>
          </cell>
          <cell r="AF1632">
            <v>0</v>
          </cell>
          <cell r="AG1632">
            <v>0</v>
          </cell>
          <cell r="AH1632">
            <v>500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</row>
        <row r="1633">
          <cell r="A1633">
            <v>43346</v>
          </cell>
          <cell r="B1633">
            <v>0</v>
          </cell>
          <cell r="C1633">
            <v>0</v>
          </cell>
          <cell r="D1633">
            <v>16330.899999999991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1250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3108.0000000000005</v>
          </cell>
          <cell r="W1633">
            <v>0</v>
          </cell>
          <cell r="X1633">
            <v>0</v>
          </cell>
          <cell r="Y1633">
            <v>1.7962520360015333E-11</v>
          </cell>
          <cell r="Z1633">
            <v>0</v>
          </cell>
          <cell r="AA1633">
            <v>0</v>
          </cell>
          <cell r="AB1633">
            <v>1250</v>
          </cell>
          <cell r="AC1633">
            <v>0</v>
          </cell>
          <cell r="AD1633">
            <v>0</v>
          </cell>
          <cell r="AE1633">
            <v>1800</v>
          </cell>
          <cell r="AF1633">
            <v>0</v>
          </cell>
          <cell r="AG1633">
            <v>0</v>
          </cell>
          <cell r="AH1633">
            <v>500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</row>
        <row r="1634">
          <cell r="A1634">
            <v>43347</v>
          </cell>
          <cell r="B1634">
            <v>0</v>
          </cell>
          <cell r="C1634">
            <v>1135.2</v>
          </cell>
          <cell r="D1634">
            <v>15195.69999999999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1250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3108.0000000000005</v>
          </cell>
          <cell r="W1634">
            <v>0</v>
          </cell>
          <cell r="X1634">
            <v>0</v>
          </cell>
          <cell r="Y1634">
            <v>1.7962520360015333E-11</v>
          </cell>
          <cell r="Z1634">
            <v>0</v>
          </cell>
          <cell r="AA1634">
            <v>0</v>
          </cell>
          <cell r="AB1634">
            <v>1250</v>
          </cell>
          <cell r="AC1634">
            <v>0</v>
          </cell>
          <cell r="AD1634">
            <v>0</v>
          </cell>
          <cell r="AE1634">
            <v>1800</v>
          </cell>
          <cell r="AF1634">
            <v>0</v>
          </cell>
          <cell r="AG1634">
            <v>0</v>
          </cell>
          <cell r="AH1634">
            <v>500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</row>
        <row r="1635">
          <cell r="A1635">
            <v>43348</v>
          </cell>
          <cell r="B1635">
            <v>0</v>
          </cell>
          <cell r="C1635">
            <v>0</v>
          </cell>
          <cell r="D1635">
            <v>15195.69999999999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1250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3108.0000000000005</v>
          </cell>
          <cell r="W1635">
            <v>0</v>
          </cell>
          <cell r="X1635">
            <v>0</v>
          </cell>
          <cell r="Y1635">
            <v>1.7962520360015333E-11</v>
          </cell>
          <cell r="Z1635">
            <v>0</v>
          </cell>
          <cell r="AA1635">
            <v>0</v>
          </cell>
          <cell r="AB1635">
            <v>1250</v>
          </cell>
          <cell r="AC1635">
            <v>0</v>
          </cell>
          <cell r="AD1635">
            <v>0</v>
          </cell>
          <cell r="AE1635">
            <v>1800</v>
          </cell>
          <cell r="AF1635">
            <v>0</v>
          </cell>
          <cell r="AG1635">
            <v>0</v>
          </cell>
          <cell r="AH1635">
            <v>500</v>
          </cell>
          <cell r="AI1635">
            <v>0</v>
          </cell>
          <cell r="AJ1635">
            <v>0</v>
          </cell>
          <cell r="AK1635">
            <v>0</v>
          </cell>
          <cell r="AL1635">
            <v>0</v>
          </cell>
          <cell r="AM1635">
            <v>0</v>
          </cell>
          <cell r="AN1635">
            <v>0</v>
          </cell>
          <cell r="AO1635">
            <v>0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</row>
        <row r="1636">
          <cell r="A1636">
            <v>43349</v>
          </cell>
          <cell r="B1636">
            <v>0</v>
          </cell>
          <cell r="C1636">
            <v>1030</v>
          </cell>
          <cell r="D1636">
            <v>14165.69999999999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1250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3108.0000000000005</v>
          </cell>
          <cell r="W1636">
            <v>0</v>
          </cell>
          <cell r="X1636">
            <v>0</v>
          </cell>
          <cell r="Y1636">
            <v>1.7962520360015333E-11</v>
          </cell>
          <cell r="Z1636">
            <v>0</v>
          </cell>
          <cell r="AA1636">
            <v>0</v>
          </cell>
          <cell r="AB1636">
            <v>1250</v>
          </cell>
          <cell r="AC1636">
            <v>0</v>
          </cell>
          <cell r="AD1636">
            <v>0</v>
          </cell>
          <cell r="AE1636">
            <v>1800</v>
          </cell>
          <cell r="AF1636">
            <v>0</v>
          </cell>
          <cell r="AG1636">
            <v>0</v>
          </cell>
          <cell r="AH1636">
            <v>500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</row>
        <row r="1637">
          <cell r="A1637">
            <v>43350</v>
          </cell>
          <cell r="B1637">
            <v>0</v>
          </cell>
          <cell r="C1637">
            <v>0</v>
          </cell>
          <cell r="D1637">
            <v>14165.69999999999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1250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600</v>
          </cell>
          <cell r="V1637">
            <v>2508.0000000000005</v>
          </cell>
          <cell r="W1637">
            <v>0</v>
          </cell>
          <cell r="X1637">
            <v>0</v>
          </cell>
          <cell r="Y1637">
            <v>1.7962520360015333E-11</v>
          </cell>
          <cell r="Z1637">
            <v>0</v>
          </cell>
          <cell r="AA1637">
            <v>0</v>
          </cell>
          <cell r="AB1637">
            <v>1250</v>
          </cell>
          <cell r="AC1637">
            <v>0</v>
          </cell>
          <cell r="AD1637">
            <v>0</v>
          </cell>
          <cell r="AE1637">
            <v>1800</v>
          </cell>
          <cell r="AF1637">
            <v>0</v>
          </cell>
          <cell r="AG1637">
            <v>0</v>
          </cell>
          <cell r="AH1637">
            <v>500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</row>
        <row r="1638">
          <cell r="A1638">
            <v>43353</v>
          </cell>
          <cell r="B1638">
            <v>0</v>
          </cell>
          <cell r="C1638">
            <v>0</v>
          </cell>
          <cell r="D1638">
            <v>14165.69999999999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1250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2508.0000000000005</v>
          </cell>
          <cell r="W1638">
            <v>0</v>
          </cell>
          <cell r="X1638">
            <v>0</v>
          </cell>
          <cell r="Y1638">
            <v>1.7962520360015333E-11</v>
          </cell>
          <cell r="Z1638">
            <v>0</v>
          </cell>
          <cell r="AA1638">
            <v>0</v>
          </cell>
          <cell r="AB1638">
            <v>1250</v>
          </cell>
          <cell r="AC1638">
            <v>0</v>
          </cell>
          <cell r="AD1638">
            <v>0</v>
          </cell>
          <cell r="AE1638">
            <v>1800</v>
          </cell>
          <cell r="AF1638">
            <v>0</v>
          </cell>
          <cell r="AG1638">
            <v>0</v>
          </cell>
          <cell r="AH1638">
            <v>500</v>
          </cell>
          <cell r="AI1638">
            <v>0</v>
          </cell>
          <cell r="AJ1638">
            <v>0</v>
          </cell>
          <cell r="AK1638">
            <v>0</v>
          </cell>
          <cell r="AL1638">
            <v>0</v>
          </cell>
          <cell r="AM1638">
            <v>0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</row>
        <row r="1639">
          <cell r="A1639">
            <v>43354</v>
          </cell>
          <cell r="B1639">
            <v>0</v>
          </cell>
          <cell r="C1639">
            <v>2850</v>
          </cell>
          <cell r="D1639">
            <v>11315.69999999999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1250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2508.0000000000005</v>
          </cell>
          <cell r="W1639">
            <v>0</v>
          </cell>
          <cell r="X1639">
            <v>0</v>
          </cell>
          <cell r="Y1639">
            <v>1.7962520360015333E-11</v>
          </cell>
          <cell r="Z1639">
            <v>0</v>
          </cell>
          <cell r="AA1639">
            <v>0</v>
          </cell>
          <cell r="AB1639">
            <v>1250</v>
          </cell>
          <cell r="AC1639">
            <v>0</v>
          </cell>
          <cell r="AD1639">
            <v>0</v>
          </cell>
          <cell r="AE1639">
            <v>1800</v>
          </cell>
          <cell r="AF1639">
            <v>0</v>
          </cell>
          <cell r="AG1639">
            <v>0</v>
          </cell>
          <cell r="AH1639">
            <v>500</v>
          </cell>
          <cell r="AI1639">
            <v>0</v>
          </cell>
          <cell r="AJ1639">
            <v>0</v>
          </cell>
          <cell r="AK1639">
            <v>0</v>
          </cell>
          <cell r="AL1639">
            <v>0</v>
          </cell>
          <cell r="AM1639">
            <v>0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</row>
        <row r="1640">
          <cell r="A1640">
            <v>43355</v>
          </cell>
          <cell r="B1640">
            <v>0</v>
          </cell>
          <cell r="C1640">
            <v>0</v>
          </cell>
          <cell r="D1640">
            <v>11315.69999999999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1250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2508.0000000000005</v>
          </cell>
          <cell r="W1640">
            <v>0</v>
          </cell>
          <cell r="X1640">
            <v>0</v>
          </cell>
          <cell r="Y1640">
            <v>1.7962520360015333E-11</v>
          </cell>
          <cell r="Z1640">
            <v>0</v>
          </cell>
          <cell r="AA1640">
            <v>0</v>
          </cell>
          <cell r="AB1640">
            <v>1250</v>
          </cell>
          <cell r="AC1640">
            <v>0</v>
          </cell>
          <cell r="AD1640">
            <v>0</v>
          </cell>
          <cell r="AE1640">
            <v>1800</v>
          </cell>
          <cell r="AF1640">
            <v>0</v>
          </cell>
          <cell r="AG1640">
            <v>0</v>
          </cell>
          <cell r="AH1640">
            <v>500</v>
          </cell>
          <cell r="AI1640">
            <v>0</v>
          </cell>
          <cell r="AJ1640">
            <v>0</v>
          </cell>
          <cell r="AK1640">
            <v>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AS1640">
            <v>0</v>
          </cell>
          <cell r="AT1640">
            <v>0</v>
          </cell>
        </row>
        <row r="1641">
          <cell r="A1641">
            <v>43356</v>
          </cell>
          <cell r="B1641">
            <v>0</v>
          </cell>
          <cell r="C1641">
            <v>0</v>
          </cell>
          <cell r="D1641">
            <v>11315.69999999999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1250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2508.0000000000005</v>
          </cell>
          <cell r="W1641">
            <v>0</v>
          </cell>
          <cell r="X1641">
            <v>0</v>
          </cell>
          <cell r="Y1641">
            <v>1.7962520360015333E-11</v>
          </cell>
          <cell r="Z1641">
            <v>0</v>
          </cell>
          <cell r="AA1641">
            <v>0</v>
          </cell>
          <cell r="AB1641">
            <v>1250</v>
          </cell>
          <cell r="AC1641">
            <v>0</v>
          </cell>
          <cell r="AD1641">
            <v>0</v>
          </cell>
          <cell r="AE1641">
            <v>1800</v>
          </cell>
          <cell r="AF1641">
            <v>0</v>
          </cell>
          <cell r="AG1641">
            <v>0</v>
          </cell>
          <cell r="AH1641">
            <v>500</v>
          </cell>
          <cell r="AI1641">
            <v>0</v>
          </cell>
          <cell r="AJ1641">
            <v>0</v>
          </cell>
          <cell r="AK1641">
            <v>0</v>
          </cell>
          <cell r="AL1641">
            <v>0</v>
          </cell>
          <cell r="AM1641">
            <v>0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AS1641">
            <v>0</v>
          </cell>
          <cell r="AT1641">
            <v>0</v>
          </cell>
        </row>
        <row r="1642">
          <cell r="A1642">
            <v>43357</v>
          </cell>
          <cell r="B1642">
            <v>0</v>
          </cell>
          <cell r="C1642">
            <v>0</v>
          </cell>
          <cell r="D1642">
            <v>11315.69999999999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1250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2508.0000000000005</v>
          </cell>
          <cell r="W1642">
            <v>0</v>
          </cell>
          <cell r="X1642">
            <v>0</v>
          </cell>
          <cell r="Y1642">
            <v>1.7962520360015333E-11</v>
          </cell>
          <cell r="Z1642">
            <v>0</v>
          </cell>
          <cell r="AA1642">
            <v>800</v>
          </cell>
          <cell r="AB1642">
            <v>450</v>
          </cell>
          <cell r="AC1642">
            <v>0</v>
          </cell>
          <cell r="AD1642">
            <v>0</v>
          </cell>
          <cell r="AE1642">
            <v>1800</v>
          </cell>
          <cell r="AF1642">
            <v>0</v>
          </cell>
          <cell r="AG1642">
            <v>0</v>
          </cell>
          <cell r="AH1642">
            <v>500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</row>
        <row r="1643">
          <cell r="A1643">
            <v>43360</v>
          </cell>
          <cell r="B1643">
            <v>0</v>
          </cell>
          <cell r="C1643">
            <v>0</v>
          </cell>
          <cell r="D1643">
            <v>11315.69999999999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1250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2508.0000000000005</v>
          </cell>
          <cell r="W1643">
            <v>0</v>
          </cell>
          <cell r="X1643">
            <v>0</v>
          </cell>
          <cell r="Y1643">
            <v>1.7962520360015333E-11</v>
          </cell>
          <cell r="Z1643">
            <v>0</v>
          </cell>
          <cell r="AA1643">
            <v>0</v>
          </cell>
          <cell r="AB1643">
            <v>450</v>
          </cell>
          <cell r="AC1643">
            <v>0</v>
          </cell>
          <cell r="AD1643">
            <v>0</v>
          </cell>
          <cell r="AE1643">
            <v>1800</v>
          </cell>
          <cell r="AF1643">
            <v>0</v>
          </cell>
          <cell r="AG1643">
            <v>0</v>
          </cell>
          <cell r="AH1643">
            <v>500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</row>
        <row r="1644">
          <cell r="A1644">
            <v>43361</v>
          </cell>
          <cell r="B1644">
            <v>0</v>
          </cell>
          <cell r="C1644">
            <v>0</v>
          </cell>
          <cell r="D1644">
            <v>11315.69999999999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1250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2508.0000000000005</v>
          </cell>
          <cell r="W1644">
            <v>0</v>
          </cell>
          <cell r="X1644">
            <v>0</v>
          </cell>
          <cell r="Y1644">
            <v>1.7962520360015333E-11</v>
          </cell>
          <cell r="Z1644">
            <v>0</v>
          </cell>
          <cell r="AA1644">
            <v>0</v>
          </cell>
          <cell r="AB1644">
            <v>450</v>
          </cell>
          <cell r="AC1644">
            <v>0</v>
          </cell>
          <cell r="AD1644">
            <v>0</v>
          </cell>
          <cell r="AE1644">
            <v>1800</v>
          </cell>
          <cell r="AF1644">
            <v>0</v>
          </cell>
          <cell r="AG1644">
            <v>0</v>
          </cell>
          <cell r="AH1644">
            <v>500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</row>
        <row r="1645">
          <cell r="A1645">
            <v>43362</v>
          </cell>
          <cell r="B1645">
            <v>0</v>
          </cell>
          <cell r="C1645">
            <v>0</v>
          </cell>
          <cell r="D1645">
            <v>11315.69999999999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1250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2508.0000000000005</v>
          </cell>
          <cell r="W1645">
            <v>0</v>
          </cell>
          <cell r="X1645">
            <v>0</v>
          </cell>
          <cell r="Y1645">
            <v>1.7962520360015333E-11</v>
          </cell>
          <cell r="Z1645">
            <v>0</v>
          </cell>
          <cell r="AA1645">
            <v>0</v>
          </cell>
          <cell r="AB1645">
            <v>450</v>
          </cell>
          <cell r="AC1645">
            <v>0</v>
          </cell>
          <cell r="AD1645">
            <v>0</v>
          </cell>
          <cell r="AE1645">
            <v>1800</v>
          </cell>
          <cell r="AF1645">
            <v>0</v>
          </cell>
          <cell r="AG1645">
            <v>0</v>
          </cell>
          <cell r="AH1645">
            <v>500</v>
          </cell>
          <cell r="AI1645">
            <v>0</v>
          </cell>
          <cell r="AJ1645">
            <v>0</v>
          </cell>
          <cell r="AK1645">
            <v>0</v>
          </cell>
          <cell r="AL1645">
            <v>0</v>
          </cell>
          <cell r="AM1645">
            <v>0</v>
          </cell>
          <cell r="AN1645">
            <v>0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AS1645">
            <v>0</v>
          </cell>
          <cell r="AT1645">
            <v>0</v>
          </cell>
        </row>
        <row r="1646">
          <cell r="A1646">
            <v>43363</v>
          </cell>
          <cell r="B1646">
            <v>0</v>
          </cell>
          <cell r="C1646">
            <v>0</v>
          </cell>
          <cell r="D1646">
            <v>11315.69999999999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1250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2508.0000000000005</v>
          </cell>
          <cell r="W1646">
            <v>0</v>
          </cell>
          <cell r="X1646">
            <v>0</v>
          </cell>
          <cell r="Y1646">
            <v>1.7962520360015333E-11</v>
          </cell>
          <cell r="Z1646">
            <v>0</v>
          </cell>
          <cell r="AA1646">
            <v>0</v>
          </cell>
          <cell r="AB1646">
            <v>450</v>
          </cell>
          <cell r="AC1646">
            <v>0</v>
          </cell>
          <cell r="AD1646">
            <v>0</v>
          </cell>
          <cell r="AE1646">
            <v>1800</v>
          </cell>
          <cell r="AF1646">
            <v>0</v>
          </cell>
          <cell r="AG1646">
            <v>0</v>
          </cell>
          <cell r="AH1646">
            <v>500</v>
          </cell>
          <cell r="AI1646">
            <v>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>
            <v>0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AS1646">
            <v>0</v>
          </cell>
          <cell r="AT1646">
            <v>0</v>
          </cell>
        </row>
        <row r="1647">
          <cell r="A1647">
            <v>43364</v>
          </cell>
          <cell r="B1647">
            <v>0</v>
          </cell>
          <cell r="C1647">
            <v>0</v>
          </cell>
          <cell r="D1647">
            <v>11315.69999999999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1250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300</v>
          </cell>
          <cell r="V1647">
            <v>2208.0000000000005</v>
          </cell>
          <cell r="W1647">
            <v>0</v>
          </cell>
          <cell r="X1647">
            <v>0</v>
          </cell>
          <cell r="Y1647">
            <v>1.7962520360015333E-11</v>
          </cell>
          <cell r="Z1647">
            <v>0</v>
          </cell>
          <cell r="AA1647">
            <v>300</v>
          </cell>
          <cell r="AB1647">
            <v>150</v>
          </cell>
          <cell r="AC1647">
            <v>0</v>
          </cell>
          <cell r="AD1647">
            <v>0</v>
          </cell>
          <cell r="AE1647">
            <v>1800</v>
          </cell>
          <cell r="AF1647">
            <v>0</v>
          </cell>
          <cell r="AG1647">
            <v>0</v>
          </cell>
          <cell r="AH1647">
            <v>500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</row>
        <row r="1648">
          <cell r="A1648">
            <v>43367</v>
          </cell>
          <cell r="B1648">
            <v>0</v>
          </cell>
          <cell r="C1648">
            <v>0</v>
          </cell>
          <cell r="D1648">
            <v>11315.69999999999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1250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300</v>
          </cell>
          <cell r="V1648">
            <v>1908.0000000000005</v>
          </cell>
          <cell r="W1648">
            <v>0</v>
          </cell>
          <cell r="X1648">
            <v>0</v>
          </cell>
          <cell r="Y1648">
            <v>1.7962520360015333E-11</v>
          </cell>
          <cell r="Z1648">
            <v>0</v>
          </cell>
          <cell r="AA1648">
            <v>0</v>
          </cell>
          <cell r="AB1648">
            <v>150</v>
          </cell>
          <cell r="AC1648">
            <v>0</v>
          </cell>
          <cell r="AD1648">
            <v>0</v>
          </cell>
          <cell r="AE1648">
            <v>1800</v>
          </cell>
          <cell r="AF1648">
            <v>0</v>
          </cell>
          <cell r="AG1648">
            <v>0</v>
          </cell>
          <cell r="AH1648">
            <v>500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</row>
        <row r="1649">
          <cell r="A1649">
            <v>43368</v>
          </cell>
          <cell r="B1649">
            <v>0</v>
          </cell>
          <cell r="C1649">
            <v>0</v>
          </cell>
          <cell r="D1649">
            <v>11315.69999999999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1250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300</v>
          </cell>
          <cell r="V1649">
            <v>1608.0000000000005</v>
          </cell>
          <cell r="W1649">
            <v>0</v>
          </cell>
          <cell r="X1649">
            <v>0</v>
          </cell>
          <cell r="Y1649">
            <v>1.7962520360015333E-11</v>
          </cell>
          <cell r="Z1649">
            <v>0</v>
          </cell>
          <cell r="AA1649">
            <v>0</v>
          </cell>
          <cell r="AB1649">
            <v>150</v>
          </cell>
          <cell r="AC1649">
            <v>0</v>
          </cell>
          <cell r="AD1649">
            <v>0</v>
          </cell>
          <cell r="AE1649">
            <v>1800</v>
          </cell>
          <cell r="AF1649">
            <v>0</v>
          </cell>
          <cell r="AG1649">
            <v>0</v>
          </cell>
          <cell r="AH1649">
            <v>500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</row>
        <row r="1650">
          <cell r="A1650">
            <v>43369</v>
          </cell>
          <cell r="B1650">
            <v>0</v>
          </cell>
          <cell r="C1650">
            <v>0</v>
          </cell>
          <cell r="D1650">
            <v>11315.69999999999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1250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1608.0000000000005</v>
          </cell>
          <cell r="W1650">
            <v>0</v>
          </cell>
          <cell r="X1650">
            <v>0</v>
          </cell>
          <cell r="Y1650">
            <v>1.7962520360015333E-11</v>
          </cell>
          <cell r="Z1650">
            <v>0</v>
          </cell>
          <cell r="AA1650">
            <v>0</v>
          </cell>
          <cell r="AB1650">
            <v>150</v>
          </cell>
          <cell r="AC1650">
            <v>0</v>
          </cell>
          <cell r="AD1650">
            <v>0</v>
          </cell>
          <cell r="AE1650">
            <v>1800</v>
          </cell>
          <cell r="AF1650">
            <v>0</v>
          </cell>
          <cell r="AG1650">
            <v>0</v>
          </cell>
          <cell r="AH1650">
            <v>500</v>
          </cell>
          <cell r="AI1650">
            <v>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>
            <v>0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</row>
        <row r="1651">
          <cell r="A1651">
            <v>43370</v>
          </cell>
          <cell r="B1651">
            <v>0</v>
          </cell>
          <cell r="C1651">
            <v>0</v>
          </cell>
          <cell r="D1651">
            <v>11315.69999999999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1250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1608.0000000000005</v>
          </cell>
          <cell r="W1651">
            <v>0</v>
          </cell>
          <cell r="X1651">
            <v>0</v>
          </cell>
          <cell r="Y1651">
            <v>1.7962520360015333E-11</v>
          </cell>
          <cell r="Z1651">
            <v>0</v>
          </cell>
          <cell r="AA1651">
            <v>0</v>
          </cell>
          <cell r="AB1651">
            <v>150</v>
          </cell>
          <cell r="AC1651">
            <v>0</v>
          </cell>
          <cell r="AD1651">
            <v>0</v>
          </cell>
          <cell r="AE1651">
            <v>1800</v>
          </cell>
          <cell r="AF1651">
            <v>0</v>
          </cell>
          <cell r="AG1651">
            <v>0</v>
          </cell>
          <cell r="AH1651">
            <v>500</v>
          </cell>
          <cell r="AI1651">
            <v>0</v>
          </cell>
          <cell r="AJ1651">
            <v>0</v>
          </cell>
          <cell r="AK1651">
            <v>0</v>
          </cell>
          <cell r="AL1651">
            <v>0</v>
          </cell>
          <cell r="AM1651">
            <v>0</v>
          </cell>
          <cell r="AN1651">
            <v>0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T1651">
            <v>0</v>
          </cell>
        </row>
        <row r="1652">
          <cell r="A1652">
            <v>43371</v>
          </cell>
          <cell r="B1652">
            <v>0</v>
          </cell>
          <cell r="C1652">
            <v>0</v>
          </cell>
          <cell r="D1652">
            <v>11315.69999999999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1250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1608.0000000000005</v>
          </cell>
          <cell r="W1652">
            <v>0</v>
          </cell>
          <cell r="X1652">
            <v>0</v>
          </cell>
          <cell r="Y1652">
            <v>1.7962520360015333E-11</v>
          </cell>
          <cell r="Z1652">
            <v>0</v>
          </cell>
          <cell r="AA1652">
            <v>0</v>
          </cell>
          <cell r="AB1652">
            <v>150</v>
          </cell>
          <cell r="AC1652">
            <v>0</v>
          </cell>
          <cell r="AD1652">
            <v>0</v>
          </cell>
          <cell r="AE1652">
            <v>1800</v>
          </cell>
          <cell r="AF1652">
            <v>0</v>
          </cell>
          <cell r="AG1652">
            <v>0</v>
          </cell>
          <cell r="AH1652">
            <v>500</v>
          </cell>
          <cell r="AI1652">
            <v>0</v>
          </cell>
          <cell r="AJ1652">
            <v>0</v>
          </cell>
          <cell r="AK1652">
            <v>0</v>
          </cell>
          <cell r="AL1652">
            <v>0</v>
          </cell>
          <cell r="AM1652">
            <v>0</v>
          </cell>
          <cell r="AN1652">
            <v>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</row>
        <row r="1653">
          <cell r="A1653">
            <v>43374</v>
          </cell>
          <cell r="B1653">
            <v>0</v>
          </cell>
          <cell r="C1653">
            <v>0</v>
          </cell>
          <cell r="D1653">
            <v>11315.69999999999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1250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1608.0000000000005</v>
          </cell>
          <cell r="W1653">
            <v>0</v>
          </cell>
          <cell r="X1653">
            <v>0</v>
          </cell>
          <cell r="Y1653">
            <v>1.7962520360015333E-11</v>
          </cell>
          <cell r="Z1653">
            <v>0</v>
          </cell>
          <cell r="AA1653">
            <v>0</v>
          </cell>
          <cell r="AB1653">
            <v>150</v>
          </cell>
          <cell r="AC1653">
            <v>0</v>
          </cell>
          <cell r="AD1653">
            <v>0</v>
          </cell>
          <cell r="AE1653">
            <v>1800</v>
          </cell>
          <cell r="AF1653">
            <v>0</v>
          </cell>
          <cell r="AG1653">
            <v>0</v>
          </cell>
          <cell r="AH1653">
            <v>500</v>
          </cell>
          <cell r="AI1653">
            <v>0</v>
          </cell>
          <cell r="AJ1653">
            <v>0</v>
          </cell>
          <cell r="AK1653">
            <v>0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</row>
        <row r="1654">
          <cell r="A1654">
            <v>43375</v>
          </cell>
          <cell r="B1654">
            <v>0</v>
          </cell>
          <cell r="C1654">
            <v>0</v>
          </cell>
          <cell r="D1654">
            <v>11315.69999999999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1250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1608.0000000000005</v>
          </cell>
          <cell r="W1654">
            <v>0</v>
          </cell>
          <cell r="X1654">
            <v>0</v>
          </cell>
          <cell r="Y1654">
            <v>1.7962520360015333E-11</v>
          </cell>
          <cell r="Z1654">
            <v>0</v>
          </cell>
          <cell r="AA1654">
            <v>0</v>
          </cell>
          <cell r="AB1654">
            <v>150</v>
          </cell>
          <cell r="AC1654">
            <v>0</v>
          </cell>
          <cell r="AD1654">
            <v>0</v>
          </cell>
          <cell r="AE1654">
            <v>1800</v>
          </cell>
          <cell r="AF1654">
            <v>0</v>
          </cell>
          <cell r="AG1654">
            <v>0</v>
          </cell>
          <cell r="AH1654">
            <v>500</v>
          </cell>
          <cell r="AI1654">
            <v>0</v>
          </cell>
          <cell r="AJ1654">
            <v>0</v>
          </cell>
          <cell r="AK1654">
            <v>0</v>
          </cell>
          <cell r="AL1654">
            <v>0</v>
          </cell>
          <cell r="AM1654">
            <v>0</v>
          </cell>
          <cell r="AN1654">
            <v>0</v>
          </cell>
          <cell r="AO1654">
            <v>0</v>
          </cell>
          <cell r="AP1654">
            <v>0</v>
          </cell>
          <cell r="AQ1654">
            <v>0</v>
          </cell>
          <cell r="AR1654">
            <v>0</v>
          </cell>
          <cell r="AS1654">
            <v>0</v>
          </cell>
          <cell r="AT1654">
            <v>0</v>
          </cell>
        </row>
        <row r="1655">
          <cell r="A1655">
            <v>43376</v>
          </cell>
          <cell r="B1655">
            <v>0</v>
          </cell>
          <cell r="C1655">
            <v>0</v>
          </cell>
          <cell r="D1655">
            <v>11315.69999999999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1250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1608.0000000000005</v>
          </cell>
          <cell r="W1655">
            <v>0</v>
          </cell>
          <cell r="X1655">
            <v>0</v>
          </cell>
          <cell r="Y1655">
            <v>1.7962520360015333E-11</v>
          </cell>
          <cell r="Z1655">
            <v>0</v>
          </cell>
          <cell r="AA1655">
            <v>0</v>
          </cell>
          <cell r="AB1655">
            <v>150</v>
          </cell>
          <cell r="AC1655">
            <v>0</v>
          </cell>
          <cell r="AD1655">
            <v>0</v>
          </cell>
          <cell r="AE1655">
            <v>1800</v>
          </cell>
          <cell r="AF1655">
            <v>0</v>
          </cell>
          <cell r="AG1655">
            <v>0</v>
          </cell>
          <cell r="AH1655">
            <v>500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>
            <v>0</v>
          </cell>
          <cell r="AO1655">
            <v>0</v>
          </cell>
          <cell r="AP1655">
            <v>0</v>
          </cell>
          <cell r="AQ1655">
            <v>0</v>
          </cell>
          <cell r="AR1655">
            <v>0</v>
          </cell>
          <cell r="AS1655">
            <v>0</v>
          </cell>
          <cell r="AT1655">
            <v>0</v>
          </cell>
        </row>
        <row r="1656">
          <cell r="A1656">
            <v>43377</v>
          </cell>
          <cell r="B1656">
            <v>0</v>
          </cell>
          <cell r="C1656">
            <v>0</v>
          </cell>
          <cell r="D1656">
            <v>11315.69999999999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1250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1608.0000000000005</v>
          </cell>
          <cell r="W1656">
            <v>0</v>
          </cell>
          <cell r="X1656">
            <v>0</v>
          </cell>
          <cell r="Y1656">
            <v>1.7962520360015333E-11</v>
          </cell>
          <cell r="Z1656">
            <v>0</v>
          </cell>
          <cell r="AA1656">
            <v>0</v>
          </cell>
          <cell r="AB1656">
            <v>150</v>
          </cell>
          <cell r="AC1656">
            <v>0</v>
          </cell>
          <cell r="AD1656">
            <v>0</v>
          </cell>
          <cell r="AE1656">
            <v>1800</v>
          </cell>
          <cell r="AF1656">
            <v>0</v>
          </cell>
          <cell r="AG1656">
            <v>0</v>
          </cell>
          <cell r="AH1656">
            <v>500</v>
          </cell>
          <cell r="AI1656">
            <v>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0</v>
          </cell>
          <cell r="AQ1656">
            <v>0</v>
          </cell>
          <cell r="AR1656">
            <v>0</v>
          </cell>
          <cell r="AS1656">
            <v>0</v>
          </cell>
          <cell r="AT1656">
            <v>0</v>
          </cell>
        </row>
        <row r="1657">
          <cell r="A1657">
            <v>43378</v>
          </cell>
          <cell r="B1657">
            <v>0</v>
          </cell>
          <cell r="C1657">
            <v>0</v>
          </cell>
          <cell r="D1657">
            <v>11315.69999999999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1250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1608.0000000000005</v>
          </cell>
          <cell r="W1657">
            <v>0</v>
          </cell>
          <cell r="X1657">
            <v>0</v>
          </cell>
          <cell r="Y1657">
            <v>1.7962520360015333E-11</v>
          </cell>
          <cell r="Z1657">
            <v>0</v>
          </cell>
          <cell r="AA1657">
            <v>0</v>
          </cell>
          <cell r="AB1657">
            <v>150</v>
          </cell>
          <cell r="AC1657">
            <v>0</v>
          </cell>
          <cell r="AD1657">
            <v>0</v>
          </cell>
          <cell r="AE1657">
            <v>1800</v>
          </cell>
          <cell r="AF1657">
            <v>0</v>
          </cell>
          <cell r="AG1657">
            <v>0</v>
          </cell>
          <cell r="AH1657">
            <v>500</v>
          </cell>
          <cell r="AI1657">
            <v>0</v>
          </cell>
          <cell r="AJ1657">
            <v>0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0</v>
          </cell>
          <cell r="AQ1657">
            <v>0</v>
          </cell>
          <cell r="AR1657">
            <v>0</v>
          </cell>
          <cell r="AS1657">
            <v>0</v>
          </cell>
          <cell r="AT1657">
            <v>0</v>
          </cell>
        </row>
        <row r="1658">
          <cell r="A1658">
            <v>43381</v>
          </cell>
          <cell r="B1658">
            <v>0</v>
          </cell>
          <cell r="C1658">
            <v>0</v>
          </cell>
          <cell r="D1658">
            <v>11315.69999999999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1250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1608.0000000000005</v>
          </cell>
          <cell r="W1658">
            <v>0</v>
          </cell>
          <cell r="X1658">
            <v>0</v>
          </cell>
          <cell r="Y1658">
            <v>1.7962520360015333E-11</v>
          </cell>
          <cell r="Z1658">
            <v>0</v>
          </cell>
          <cell r="AA1658">
            <v>0</v>
          </cell>
          <cell r="AB1658">
            <v>150</v>
          </cell>
          <cell r="AC1658">
            <v>0</v>
          </cell>
          <cell r="AD1658">
            <v>0</v>
          </cell>
          <cell r="AE1658">
            <v>1800</v>
          </cell>
          <cell r="AF1658">
            <v>0</v>
          </cell>
          <cell r="AG1658">
            <v>0</v>
          </cell>
          <cell r="AH1658">
            <v>500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</row>
        <row r="1659">
          <cell r="A1659">
            <v>43382</v>
          </cell>
          <cell r="B1659">
            <v>0</v>
          </cell>
          <cell r="C1659">
            <v>1105</v>
          </cell>
          <cell r="D1659">
            <v>10210.69999999999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1250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1608.0000000000005</v>
          </cell>
          <cell r="W1659">
            <v>0</v>
          </cell>
          <cell r="X1659">
            <v>0</v>
          </cell>
          <cell r="Y1659">
            <v>1.7962520360015333E-11</v>
          </cell>
          <cell r="Z1659">
            <v>0</v>
          </cell>
          <cell r="AA1659">
            <v>0</v>
          </cell>
          <cell r="AB1659">
            <v>150</v>
          </cell>
          <cell r="AC1659">
            <v>0</v>
          </cell>
          <cell r="AD1659">
            <v>0</v>
          </cell>
          <cell r="AE1659">
            <v>1800</v>
          </cell>
          <cell r="AF1659">
            <v>0</v>
          </cell>
          <cell r="AG1659">
            <v>0</v>
          </cell>
          <cell r="AH1659">
            <v>500</v>
          </cell>
          <cell r="AI1659">
            <v>0</v>
          </cell>
          <cell r="AJ1659">
            <v>0</v>
          </cell>
          <cell r="AK1659">
            <v>0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T1659">
            <v>0</v>
          </cell>
        </row>
        <row r="1660">
          <cell r="A1660">
            <v>43383</v>
          </cell>
          <cell r="B1660">
            <v>0</v>
          </cell>
          <cell r="C1660">
            <v>0</v>
          </cell>
          <cell r="D1660">
            <v>10210.69999999999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1250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1608.0000000000005</v>
          </cell>
          <cell r="W1660">
            <v>0</v>
          </cell>
          <cell r="X1660">
            <v>0</v>
          </cell>
          <cell r="Y1660">
            <v>1.7962520360015333E-11</v>
          </cell>
          <cell r="Z1660">
            <v>0</v>
          </cell>
          <cell r="AA1660">
            <v>0</v>
          </cell>
          <cell r="AB1660">
            <v>150</v>
          </cell>
          <cell r="AC1660">
            <v>0</v>
          </cell>
          <cell r="AD1660">
            <v>0</v>
          </cell>
          <cell r="AE1660">
            <v>1800</v>
          </cell>
          <cell r="AF1660">
            <v>0</v>
          </cell>
          <cell r="AG1660">
            <v>0</v>
          </cell>
          <cell r="AH1660">
            <v>500</v>
          </cell>
          <cell r="AI1660">
            <v>0</v>
          </cell>
          <cell r="AJ1660">
            <v>0</v>
          </cell>
          <cell r="AK1660">
            <v>0</v>
          </cell>
          <cell r="AL1660">
            <v>0</v>
          </cell>
          <cell r="AM1660">
            <v>0</v>
          </cell>
          <cell r="AN1660">
            <v>0</v>
          </cell>
          <cell r="AO1660">
            <v>0</v>
          </cell>
          <cell r="AP1660">
            <v>0</v>
          </cell>
          <cell r="AQ1660">
            <v>0</v>
          </cell>
          <cell r="AR1660">
            <v>0</v>
          </cell>
          <cell r="AS1660">
            <v>0</v>
          </cell>
          <cell r="AT1660">
            <v>0</v>
          </cell>
        </row>
        <row r="1661">
          <cell r="A1661">
            <v>43384</v>
          </cell>
          <cell r="B1661">
            <v>0</v>
          </cell>
          <cell r="C1661">
            <v>1241</v>
          </cell>
          <cell r="D1661">
            <v>8969.6999999999898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1250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1608.0000000000005</v>
          </cell>
          <cell r="W1661">
            <v>0</v>
          </cell>
          <cell r="X1661">
            <v>0</v>
          </cell>
          <cell r="Y1661">
            <v>1.7962520360015333E-11</v>
          </cell>
          <cell r="Z1661">
            <v>0</v>
          </cell>
          <cell r="AA1661">
            <v>0</v>
          </cell>
          <cell r="AB1661">
            <v>150</v>
          </cell>
          <cell r="AC1661">
            <v>0</v>
          </cell>
          <cell r="AD1661">
            <v>0</v>
          </cell>
          <cell r="AE1661">
            <v>1800</v>
          </cell>
          <cell r="AF1661">
            <v>0</v>
          </cell>
          <cell r="AG1661">
            <v>0</v>
          </cell>
          <cell r="AH1661">
            <v>500</v>
          </cell>
          <cell r="AI1661">
            <v>0</v>
          </cell>
          <cell r="AJ1661">
            <v>0</v>
          </cell>
          <cell r="AK1661">
            <v>0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</row>
        <row r="1662">
          <cell r="A1662">
            <v>43385</v>
          </cell>
          <cell r="B1662">
            <v>0</v>
          </cell>
          <cell r="C1662">
            <v>0</v>
          </cell>
          <cell r="D1662">
            <v>8969.6999999999898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1250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1608.0000000000005</v>
          </cell>
          <cell r="W1662">
            <v>0</v>
          </cell>
          <cell r="X1662">
            <v>0</v>
          </cell>
          <cell r="Y1662">
            <v>1.7962520360015333E-11</v>
          </cell>
          <cell r="Z1662">
            <v>0</v>
          </cell>
          <cell r="AA1662">
            <v>0</v>
          </cell>
          <cell r="AB1662">
            <v>150</v>
          </cell>
          <cell r="AC1662">
            <v>0</v>
          </cell>
          <cell r="AD1662">
            <v>0</v>
          </cell>
          <cell r="AE1662">
            <v>1800</v>
          </cell>
          <cell r="AF1662">
            <v>0</v>
          </cell>
          <cell r="AG1662">
            <v>0</v>
          </cell>
          <cell r="AH1662">
            <v>500</v>
          </cell>
          <cell r="AI1662">
            <v>0</v>
          </cell>
          <cell r="AJ1662">
            <v>0</v>
          </cell>
          <cell r="AK1662">
            <v>0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</row>
        <row r="1663">
          <cell r="A1663">
            <v>43388</v>
          </cell>
          <cell r="B1663">
            <v>0</v>
          </cell>
          <cell r="C1663">
            <v>0</v>
          </cell>
          <cell r="D1663">
            <v>8969.6999999999898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1250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1608.0000000000005</v>
          </cell>
          <cell r="W1663">
            <v>0</v>
          </cell>
          <cell r="X1663">
            <v>0</v>
          </cell>
          <cell r="Y1663">
            <v>1.7962520360015333E-11</v>
          </cell>
          <cell r="Z1663">
            <v>0</v>
          </cell>
          <cell r="AA1663">
            <v>0</v>
          </cell>
          <cell r="AB1663">
            <v>150</v>
          </cell>
          <cell r="AC1663">
            <v>0</v>
          </cell>
          <cell r="AD1663">
            <v>0</v>
          </cell>
          <cell r="AE1663">
            <v>1800</v>
          </cell>
          <cell r="AF1663">
            <v>0</v>
          </cell>
          <cell r="AG1663">
            <v>0</v>
          </cell>
          <cell r="AH1663">
            <v>500</v>
          </cell>
          <cell r="AI1663">
            <v>0</v>
          </cell>
          <cell r="AJ1663">
            <v>0</v>
          </cell>
          <cell r="AK1663">
            <v>0</v>
          </cell>
          <cell r="AL1663">
            <v>0</v>
          </cell>
          <cell r="AM1663">
            <v>0</v>
          </cell>
          <cell r="AN1663">
            <v>0</v>
          </cell>
          <cell r="AO1663">
            <v>0</v>
          </cell>
          <cell r="AP1663">
            <v>0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</row>
        <row r="1664">
          <cell r="A1664">
            <v>43389</v>
          </cell>
          <cell r="B1664">
            <v>0</v>
          </cell>
          <cell r="C1664">
            <v>0</v>
          </cell>
          <cell r="D1664">
            <v>8969.6999999999898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1250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1608.0000000000005</v>
          </cell>
          <cell r="W1664">
            <v>0</v>
          </cell>
          <cell r="X1664">
            <v>0</v>
          </cell>
          <cell r="Y1664">
            <v>1.7962520360015333E-11</v>
          </cell>
          <cell r="Z1664">
            <v>0</v>
          </cell>
          <cell r="AA1664">
            <v>0</v>
          </cell>
          <cell r="AB1664">
            <v>150</v>
          </cell>
          <cell r="AC1664">
            <v>0</v>
          </cell>
          <cell r="AD1664">
            <v>0</v>
          </cell>
          <cell r="AE1664">
            <v>1800</v>
          </cell>
          <cell r="AF1664">
            <v>0</v>
          </cell>
          <cell r="AG1664">
            <v>0</v>
          </cell>
          <cell r="AH1664">
            <v>500</v>
          </cell>
          <cell r="AI1664">
            <v>0</v>
          </cell>
          <cell r="AJ1664">
            <v>0</v>
          </cell>
          <cell r="AK1664">
            <v>0</v>
          </cell>
          <cell r="AL1664">
            <v>0</v>
          </cell>
          <cell r="AM1664">
            <v>0</v>
          </cell>
          <cell r="AN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</row>
        <row r="1665">
          <cell r="A1665">
            <v>43390</v>
          </cell>
          <cell r="B1665">
            <v>0</v>
          </cell>
          <cell r="C1665">
            <v>0</v>
          </cell>
          <cell r="D1665">
            <v>8969.6999999999898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1250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1608.0000000000005</v>
          </cell>
          <cell r="W1665">
            <v>0</v>
          </cell>
          <cell r="X1665">
            <v>0</v>
          </cell>
          <cell r="Y1665">
            <v>1.7962520360015333E-11</v>
          </cell>
          <cell r="Z1665">
            <v>0</v>
          </cell>
          <cell r="AA1665">
            <v>0</v>
          </cell>
          <cell r="AB1665">
            <v>150</v>
          </cell>
          <cell r="AC1665">
            <v>0</v>
          </cell>
          <cell r="AD1665">
            <v>0</v>
          </cell>
          <cell r="AE1665">
            <v>1800</v>
          </cell>
          <cell r="AF1665">
            <v>0</v>
          </cell>
          <cell r="AG1665">
            <v>0</v>
          </cell>
          <cell r="AH1665">
            <v>500</v>
          </cell>
          <cell r="AI1665">
            <v>0</v>
          </cell>
          <cell r="AJ1665">
            <v>0</v>
          </cell>
          <cell r="AK1665">
            <v>0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</row>
        <row r="1666">
          <cell r="A1666">
            <v>43391</v>
          </cell>
          <cell r="B1666">
            <v>0</v>
          </cell>
          <cell r="C1666">
            <v>295</v>
          </cell>
          <cell r="D1666">
            <v>8674.6999999999898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1250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1608.0000000000005</v>
          </cell>
          <cell r="W1666">
            <v>0</v>
          </cell>
          <cell r="X1666">
            <v>0</v>
          </cell>
          <cell r="Y1666">
            <v>1.7962520360015333E-11</v>
          </cell>
          <cell r="Z1666">
            <v>0</v>
          </cell>
          <cell r="AA1666">
            <v>0</v>
          </cell>
          <cell r="AB1666">
            <v>150</v>
          </cell>
          <cell r="AC1666">
            <v>0</v>
          </cell>
          <cell r="AD1666">
            <v>0</v>
          </cell>
          <cell r="AE1666">
            <v>1800</v>
          </cell>
          <cell r="AF1666">
            <v>0</v>
          </cell>
          <cell r="AG1666">
            <v>0</v>
          </cell>
          <cell r="AH1666">
            <v>500</v>
          </cell>
          <cell r="AI1666">
            <v>0</v>
          </cell>
          <cell r="AJ1666">
            <v>0</v>
          </cell>
          <cell r="AK1666">
            <v>0</v>
          </cell>
          <cell r="AL1666">
            <v>0</v>
          </cell>
          <cell r="AM1666">
            <v>0</v>
          </cell>
          <cell r="AN1666">
            <v>0</v>
          </cell>
          <cell r="AO1666">
            <v>0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</row>
        <row r="1667">
          <cell r="A1667">
            <v>43392</v>
          </cell>
          <cell r="B1667">
            <v>0</v>
          </cell>
          <cell r="C1667">
            <v>0</v>
          </cell>
          <cell r="D1667">
            <v>8674.6999999999898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1250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1608.0000000000005</v>
          </cell>
          <cell r="W1667">
            <v>0</v>
          </cell>
          <cell r="X1667">
            <v>0</v>
          </cell>
          <cell r="Y1667">
            <v>1.7962520360015333E-11</v>
          </cell>
          <cell r="Z1667">
            <v>0</v>
          </cell>
          <cell r="AA1667">
            <v>0</v>
          </cell>
          <cell r="AB1667">
            <v>150</v>
          </cell>
          <cell r="AC1667">
            <v>0</v>
          </cell>
          <cell r="AD1667">
            <v>0</v>
          </cell>
          <cell r="AE1667">
            <v>1800</v>
          </cell>
          <cell r="AF1667">
            <v>0</v>
          </cell>
          <cell r="AG1667">
            <v>0</v>
          </cell>
          <cell r="AH1667">
            <v>500</v>
          </cell>
          <cell r="AI1667">
            <v>0</v>
          </cell>
          <cell r="AJ1667">
            <v>0</v>
          </cell>
          <cell r="AK1667">
            <v>0</v>
          </cell>
          <cell r="AL1667">
            <v>0</v>
          </cell>
          <cell r="AM1667">
            <v>0</v>
          </cell>
          <cell r="AN1667">
            <v>0</v>
          </cell>
          <cell r="AO1667">
            <v>0</v>
          </cell>
          <cell r="AP1667">
            <v>0</v>
          </cell>
          <cell r="AQ1667">
            <v>0</v>
          </cell>
          <cell r="AR1667">
            <v>0</v>
          </cell>
          <cell r="AS1667">
            <v>0</v>
          </cell>
          <cell r="AT1667">
            <v>0</v>
          </cell>
        </row>
        <row r="1668">
          <cell r="A1668">
            <v>43395</v>
          </cell>
          <cell r="B1668">
            <v>0</v>
          </cell>
          <cell r="C1668">
            <v>0</v>
          </cell>
          <cell r="D1668">
            <v>8674.6999999999898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1250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1608.0000000000005</v>
          </cell>
          <cell r="W1668">
            <v>0</v>
          </cell>
          <cell r="X1668">
            <v>0</v>
          </cell>
          <cell r="Y1668">
            <v>1.7962520360015333E-11</v>
          </cell>
          <cell r="Z1668">
            <v>0</v>
          </cell>
          <cell r="AA1668">
            <v>0</v>
          </cell>
          <cell r="AB1668">
            <v>150</v>
          </cell>
          <cell r="AC1668">
            <v>0</v>
          </cell>
          <cell r="AD1668">
            <v>0</v>
          </cell>
          <cell r="AE1668">
            <v>1800</v>
          </cell>
          <cell r="AF1668">
            <v>0</v>
          </cell>
          <cell r="AG1668">
            <v>0</v>
          </cell>
          <cell r="AH1668">
            <v>500</v>
          </cell>
          <cell r="AI1668">
            <v>0</v>
          </cell>
          <cell r="AJ1668">
            <v>0</v>
          </cell>
          <cell r="AK1668">
            <v>0</v>
          </cell>
          <cell r="AL1668">
            <v>0</v>
          </cell>
          <cell r="AM1668">
            <v>0</v>
          </cell>
          <cell r="AN1668">
            <v>0</v>
          </cell>
          <cell r="AO1668">
            <v>0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</row>
        <row r="1669">
          <cell r="A1669">
            <v>43396</v>
          </cell>
          <cell r="B1669">
            <v>0</v>
          </cell>
          <cell r="C1669">
            <v>0</v>
          </cell>
          <cell r="D1669">
            <v>8674.6999999999898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1250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1608.0000000000005</v>
          </cell>
          <cell r="W1669">
            <v>0</v>
          </cell>
          <cell r="X1669">
            <v>0</v>
          </cell>
          <cell r="Y1669">
            <v>1.7962520360015333E-11</v>
          </cell>
          <cell r="Z1669">
            <v>0</v>
          </cell>
          <cell r="AA1669">
            <v>0</v>
          </cell>
          <cell r="AB1669">
            <v>150</v>
          </cell>
          <cell r="AC1669">
            <v>0</v>
          </cell>
          <cell r="AD1669">
            <v>0</v>
          </cell>
          <cell r="AE1669">
            <v>1800</v>
          </cell>
          <cell r="AF1669">
            <v>0</v>
          </cell>
          <cell r="AG1669">
            <v>0</v>
          </cell>
          <cell r="AH1669">
            <v>500</v>
          </cell>
          <cell r="AI1669">
            <v>0</v>
          </cell>
          <cell r="AJ1669">
            <v>0</v>
          </cell>
          <cell r="AK1669">
            <v>0</v>
          </cell>
          <cell r="AL1669">
            <v>0</v>
          </cell>
          <cell r="AM1669">
            <v>0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T1669">
            <v>0</v>
          </cell>
        </row>
        <row r="1670">
          <cell r="A1670">
            <v>43397</v>
          </cell>
          <cell r="B1670">
            <v>0</v>
          </cell>
          <cell r="C1670">
            <v>0</v>
          </cell>
          <cell r="D1670">
            <v>8674.6999999999898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1250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1608.0000000000005</v>
          </cell>
          <cell r="W1670">
            <v>0</v>
          </cell>
          <cell r="X1670">
            <v>0</v>
          </cell>
          <cell r="Y1670">
            <v>1.7962520360015333E-11</v>
          </cell>
          <cell r="Z1670">
            <v>0</v>
          </cell>
          <cell r="AA1670">
            <v>0</v>
          </cell>
          <cell r="AB1670">
            <v>150</v>
          </cell>
          <cell r="AC1670">
            <v>0</v>
          </cell>
          <cell r="AD1670">
            <v>0</v>
          </cell>
          <cell r="AE1670">
            <v>1800</v>
          </cell>
          <cell r="AF1670">
            <v>0</v>
          </cell>
          <cell r="AG1670">
            <v>500</v>
          </cell>
          <cell r="AH1670">
            <v>0</v>
          </cell>
          <cell r="AI1670">
            <v>0</v>
          </cell>
          <cell r="AJ1670">
            <v>0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O1670">
            <v>0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</row>
        <row r="1671">
          <cell r="A1671">
            <v>43398</v>
          </cell>
          <cell r="B1671">
            <v>0</v>
          </cell>
          <cell r="C1671">
            <v>30</v>
          </cell>
          <cell r="D1671">
            <v>8644.6999999999898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1250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1608.0000000000005</v>
          </cell>
          <cell r="W1671">
            <v>0</v>
          </cell>
          <cell r="X1671">
            <v>0</v>
          </cell>
          <cell r="Y1671">
            <v>1.7962520360015333E-11</v>
          </cell>
          <cell r="Z1671">
            <v>0</v>
          </cell>
          <cell r="AA1671">
            <v>0</v>
          </cell>
          <cell r="AB1671">
            <v>150</v>
          </cell>
          <cell r="AC1671">
            <v>0</v>
          </cell>
          <cell r="AD1671">
            <v>0</v>
          </cell>
          <cell r="AE1671">
            <v>1800</v>
          </cell>
          <cell r="AF1671">
            <v>0</v>
          </cell>
          <cell r="AG1671">
            <v>0</v>
          </cell>
          <cell r="AH1671">
            <v>0</v>
          </cell>
          <cell r="AI1671">
            <v>0</v>
          </cell>
          <cell r="AJ1671">
            <v>0</v>
          </cell>
          <cell r="AK1671">
            <v>0</v>
          </cell>
          <cell r="AL1671">
            <v>0</v>
          </cell>
          <cell r="AM1671">
            <v>0</v>
          </cell>
          <cell r="AN1671">
            <v>0</v>
          </cell>
          <cell r="AO1671">
            <v>0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</row>
        <row r="1672">
          <cell r="A1672">
            <v>43399</v>
          </cell>
          <cell r="B1672">
            <v>0</v>
          </cell>
          <cell r="C1672">
            <v>0</v>
          </cell>
          <cell r="D1672">
            <v>8644.6999999999898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1250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1608.0000000000005</v>
          </cell>
          <cell r="W1672">
            <v>0</v>
          </cell>
          <cell r="X1672">
            <v>0</v>
          </cell>
          <cell r="Y1672">
            <v>1.7962520360015333E-11</v>
          </cell>
          <cell r="Z1672">
            <v>0</v>
          </cell>
          <cell r="AA1672">
            <v>0</v>
          </cell>
          <cell r="AB1672">
            <v>150</v>
          </cell>
          <cell r="AC1672">
            <v>0</v>
          </cell>
          <cell r="AD1672">
            <v>0</v>
          </cell>
          <cell r="AE1672">
            <v>1800</v>
          </cell>
          <cell r="AF1672">
            <v>0</v>
          </cell>
          <cell r="AG1672">
            <v>0</v>
          </cell>
          <cell r="AH1672">
            <v>0</v>
          </cell>
          <cell r="AI1672">
            <v>0</v>
          </cell>
          <cell r="AJ1672">
            <v>0</v>
          </cell>
          <cell r="AK1672">
            <v>0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</row>
        <row r="1673">
          <cell r="A1673">
            <v>43402</v>
          </cell>
          <cell r="B1673">
            <v>0</v>
          </cell>
          <cell r="C1673">
            <v>0</v>
          </cell>
          <cell r="D1673">
            <v>8644.6999999999898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1250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1608.0000000000005</v>
          </cell>
          <cell r="W1673">
            <v>0</v>
          </cell>
          <cell r="X1673">
            <v>0</v>
          </cell>
          <cell r="Y1673">
            <v>1.7962520360015333E-11</v>
          </cell>
          <cell r="Z1673">
            <v>0</v>
          </cell>
          <cell r="AA1673">
            <v>0</v>
          </cell>
          <cell r="AB1673">
            <v>150</v>
          </cell>
          <cell r="AC1673">
            <v>0</v>
          </cell>
          <cell r="AD1673">
            <v>0</v>
          </cell>
          <cell r="AE1673">
            <v>1800</v>
          </cell>
          <cell r="AF1673">
            <v>0</v>
          </cell>
          <cell r="AG1673">
            <v>0</v>
          </cell>
          <cell r="AH1673">
            <v>0</v>
          </cell>
          <cell r="AI1673">
            <v>0</v>
          </cell>
          <cell r="AJ1673">
            <v>0</v>
          </cell>
          <cell r="AK1673">
            <v>0</v>
          </cell>
          <cell r="AL1673">
            <v>0</v>
          </cell>
          <cell r="AM1673">
            <v>0</v>
          </cell>
          <cell r="AN1673">
            <v>0</v>
          </cell>
          <cell r="AO1673">
            <v>0</v>
          </cell>
          <cell r="AP1673">
            <v>0</v>
          </cell>
          <cell r="AQ1673">
            <v>0</v>
          </cell>
          <cell r="AR1673">
            <v>0</v>
          </cell>
          <cell r="AS1673">
            <v>0</v>
          </cell>
          <cell r="AT1673">
            <v>0</v>
          </cell>
        </row>
        <row r="1674">
          <cell r="A1674">
            <v>43403</v>
          </cell>
          <cell r="B1674">
            <v>0</v>
          </cell>
          <cell r="C1674">
            <v>0</v>
          </cell>
          <cell r="D1674">
            <v>8644.6999999999898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1250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1608.0000000000005</v>
          </cell>
          <cell r="W1674">
            <v>0</v>
          </cell>
          <cell r="X1674">
            <v>0</v>
          </cell>
          <cell r="Y1674">
            <v>1.7962520360015333E-11</v>
          </cell>
          <cell r="Z1674">
            <v>0</v>
          </cell>
          <cell r="AA1674">
            <v>0</v>
          </cell>
          <cell r="AB1674">
            <v>150</v>
          </cell>
          <cell r="AC1674">
            <v>0</v>
          </cell>
          <cell r="AD1674">
            <v>0</v>
          </cell>
          <cell r="AE1674">
            <v>1800</v>
          </cell>
          <cell r="AF1674">
            <v>0</v>
          </cell>
          <cell r="AG1674">
            <v>0</v>
          </cell>
          <cell r="AH1674">
            <v>0</v>
          </cell>
          <cell r="AI1674">
            <v>0</v>
          </cell>
          <cell r="AJ1674">
            <v>0</v>
          </cell>
          <cell r="AK1674">
            <v>0</v>
          </cell>
          <cell r="AL1674">
            <v>0</v>
          </cell>
          <cell r="AM1674">
            <v>0</v>
          </cell>
          <cell r="AN1674">
            <v>0</v>
          </cell>
          <cell r="AO1674">
            <v>0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</row>
        <row r="1675">
          <cell r="A1675">
            <v>43404</v>
          </cell>
          <cell r="B1675">
            <v>0</v>
          </cell>
          <cell r="C1675">
            <v>0</v>
          </cell>
          <cell r="D1675">
            <v>8644.6999999999898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1250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1608.0000000000005</v>
          </cell>
          <cell r="W1675">
            <v>0</v>
          </cell>
          <cell r="X1675">
            <v>0</v>
          </cell>
          <cell r="Y1675">
            <v>1.7962520360015333E-11</v>
          </cell>
          <cell r="Z1675">
            <v>0</v>
          </cell>
          <cell r="AA1675">
            <v>0</v>
          </cell>
          <cell r="AB1675">
            <v>150</v>
          </cell>
          <cell r="AC1675">
            <v>0</v>
          </cell>
          <cell r="AD1675">
            <v>0</v>
          </cell>
          <cell r="AE1675">
            <v>1800</v>
          </cell>
          <cell r="AF1675">
            <v>0</v>
          </cell>
          <cell r="AG1675">
            <v>0</v>
          </cell>
          <cell r="AH1675">
            <v>0</v>
          </cell>
          <cell r="AI1675">
            <v>0</v>
          </cell>
          <cell r="AJ1675">
            <v>0</v>
          </cell>
          <cell r="AK1675">
            <v>0</v>
          </cell>
          <cell r="AL1675">
            <v>0</v>
          </cell>
          <cell r="AM1675">
            <v>0</v>
          </cell>
          <cell r="AN1675">
            <v>0</v>
          </cell>
          <cell r="AO1675">
            <v>0</v>
          </cell>
          <cell r="AP1675">
            <v>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</row>
        <row r="1676">
          <cell r="A1676">
            <v>43405</v>
          </cell>
          <cell r="B1676">
            <v>0</v>
          </cell>
          <cell r="C1676">
            <v>0</v>
          </cell>
          <cell r="D1676">
            <v>8644.6999999999898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1250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1608.0000000000005</v>
          </cell>
          <cell r="W1676">
            <v>0</v>
          </cell>
          <cell r="X1676">
            <v>0</v>
          </cell>
          <cell r="Y1676">
            <v>1.7962520360015333E-11</v>
          </cell>
          <cell r="Z1676">
            <v>0</v>
          </cell>
          <cell r="AA1676">
            <v>0</v>
          </cell>
          <cell r="AB1676">
            <v>150</v>
          </cell>
          <cell r="AC1676">
            <v>0</v>
          </cell>
          <cell r="AD1676">
            <v>0</v>
          </cell>
          <cell r="AE1676">
            <v>1800</v>
          </cell>
          <cell r="AF1676">
            <v>0</v>
          </cell>
          <cell r="AG1676">
            <v>0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</row>
        <row r="1677">
          <cell r="A1677">
            <v>43406</v>
          </cell>
          <cell r="B1677">
            <v>0</v>
          </cell>
          <cell r="C1677">
            <v>0</v>
          </cell>
          <cell r="D1677">
            <v>8644.6999999999898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1250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1608.0000000000005</v>
          </cell>
          <cell r="W1677">
            <v>0</v>
          </cell>
          <cell r="X1677">
            <v>0</v>
          </cell>
          <cell r="Y1677">
            <v>1.7962520360015333E-11</v>
          </cell>
          <cell r="Z1677">
            <v>0</v>
          </cell>
          <cell r="AA1677">
            <v>0</v>
          </cell>
          <cell r="AB1677">
            <v>150</v>
          </cell>
          <cell r="AC1677">
            <v>0</v>
          </cell>
          <cell r="AD1677">
            <v>0</v>
          </cell>
          <cell r="AE1677">
            <v>1800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</row>
        <row r="1678">
          <cell r="A1678">
            <v>43409</v>
          </cell>
          <cell r="B1678">
            <v>0</v>
          </cell>
          <cell r="C1678">
            <v>0</v>
          </cell>
          <cell r="D1678">
            <v>8644.6999999999898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1250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1608.0000000000005</v>
          </cell>
          <cell r="W1678">
            <v>0</v>
          </cell>
          <cell r="X1678">
            <v>0</v>
          </cell>
          <cell r="Y1678">
            <v>1.7962520360015333E-11</v>
          </cell>
          <cell r="Z1678">
            <v>0</v>
          </cell>
          <cell r="AA1678">
            <v>0</v>
          </cell>
          <cell r="AB1678">
            <v>150</v>
          </cell>
          <cell r="AC1678">
            <v>0</v>
          </cell>
          <cell r="AD1678">
            <v>0</v>
          </cell>
          <cell r="AE1678">
            <v>1800</v>
          </cell>
          <cell r="AF1678">
            <v>0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</row>
        <row r="1679">
          <cell r="A1679">
            <v>43410</v>
          </cell>
          <cell r="B1679">
            <v>0</v>
          </cell>
          <cell r="C1679">
            <v>0</v>
          </cell>
          <cell r="D1679">
            <v>8644.6999999999898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1250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1608.0000000000005</v>
          </cell>
          <cell r="W1679">
            <v>0</v>
          </cell>
          <cell r="X1679">
            <v>0</v>
          </cell>
          <cell r="Y1679">
            <v>1.7962520360015333E-11</v>
          </cell>
          <cell r="Z1679">
            <v>0</v>
          </cell>
          <cell r="AA1679">
            <v>0</v>
          </cell>
          <cell r="AB1679">
            <v>150</v>
          </cell>
          <cell r="AC1679">
            <v>0</v>
          </cell>
          <cell r="AD1679">
            <v>0</v>
          </cell>
          <cell r="AE1679">
            <v>1800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</row>
        <row r="1680">
          <cell r="A1680">
            <v>43411</v>
          </cell>
          <cell r="B1680">
            <v>0</v>
          </cell>
          <cell r="C1680">
            <v>0</v>
          </cell>
          <cell r="D1680">
            <v>8644.6999999999898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1250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1608.0000000000005</v>
          </cell>
          <cell r="W1680">
            <v>0</v>
          </cell>
          <cell r="X1680">
            <v>0</v>
          </cell>
          <cell r="Y1680">
            <v>1.7962520360015333E-11</v>
          </cell>
          <cell r="Z1680">
            <v>0</v>
          </cell>
          <cell r="AA1680">
            <v>0</v>
          </cell>
          <cell r="AB1680">
            <v>150</v>
          </cell>
          <cell r="AC1680">
            <v>0</v>
          </cell>
          <cell r="AD1680">
            <v>0</v>
          </cell>
          <cell r="AE1680">
            <v>1800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</row>
        <row r="1681">
          <cell r="A1681">
            <v>43412</v>
          </cell>
          <cell r="B1681">
            <v>0</v>
          </cell>
          <cell r="C1681">
            <v>385</v>
          </cell>
          <cell r="D1681">
            <v>8259.6999999999898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1250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1608.0000000000005</v>
          </cell>
          <cell r="W1681">
            <v>0</v>
          </cell>
          <cell r="X1681">
            <v>0</v>
          </cell>
          <cell r="Y1681">
            <v>1.7962520360015333E-11</v>
          </cell>
          <cell r="Z1681">
            <v>0</v>
          </cell>
          <cell r="AA1681">
            <v>0</v>
          </cell>
          <cell r="AB1681">
            <v>150</v>
          </cell>
          <cell r="AC1681">
            <v>0</v>
          </cell>
          <cell r="AD1681">
            <v>0</v>
          </cell>
          <cell r="AE1681">
            <v>1800</v>
          </cell>
          <cell r="AF1681">
            <v>0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</row>
        <row r="1682">
          <cell r="A1682">
            <v>43413</v>
          </cell>
          <cell r="B1682">
            <v>0</v>
          </cell>
          <cell r="C1682">
            <v>0</v>
          </cell>
          <cell r="D1682">
            <v>8259.6999999999898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1250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1608.0000000000005</v>
          </cell>
          <cell r="W1682">
            <v>0</v>
          </cell>
          <cell r="X1682">
            <v>0</v>
          </cell>
          <cell r="Y1682">
            <v>1.7962520360015333E-11</v>
          </cell>
          <cell r="Z1682">
            <v>0</v>
          </cell>
          <cell r="AA1682">
            <v>0</v>
          </cell>
          <cell r="AB1682">
            <v>150</v>
          </cell>
          <cell r="AC1682">
            <v>0</v>
          </cell>
          <cell r="AD1682">
            <v>0</v>
          </cell>
          <cell r="AE1682">
            <v>1800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</row>
        <row r="1683">
          <cell r="A1683">
            <v>43416</v>
          </cell>
          <cell r="B1683">
            <v>0</v>
          </cell>
          <cell r="C1683">
            <v>0</v>
          </cell>
          <cell r="D1683">
            <v>8259.6999999999898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1250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1608.0000000000005</v>
          </cell>
          <cell r="W1683">
            <v>0</v>
          </cell>
          <cell r="X1683">
            <v>0</v>
          </cell>
          <cell r="Y1683">
            <v>1.7962520360015333E-11</v>
          </cell>
          <cell r="Z1683">
            <v>0</v>
          </cell>
          <cell r="AA1683">
            <v>0</v>
          </cell>
          <cell r="AB1683">
            <v>150</v>
          </cell>
          <cell r="AC1683">
            <v>0</v>
          </cell>
          <cell r="AD1683">
            <v>0</v>
          </cell>
          <cell r="AE1683">
            <v>1800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</row>
        <row r="1684">
          <cell r="A1684">
            <v>43417</v>
          </cell>
          <cell r="B1684">
            <v>0</v>
          </cell>
          <cell r="C1684">
            <v>0</v>
          </cell>
          <cell r="D1684">
            <v>8259.6999999999898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1250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1608.0000000000005</v>
          </cell>
          <cell r="W1684">
            <v>0</v>
          </cell>
          <cell r="X1684">
            <v>0</v>
          </cell>
          <cell r="Y1684">
            <v>1.7962520360015333E-11</v>
          </cell>
          <cell r="Z1684">
            <v>0</v>
          </cell>
          <cell r="AA1684">
            <v>0</v>
          </cell>
          <cell r="AB1684">
            <v>150</v>
          </cell>
          <cell r="AC1684">
            <v>0</v>
          </cell>
          <cell r="AD1684">
            <v>0</v>
          </cell>
          <cell r="AE1684">
            <v>1800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</row>
        <row r="1685">
          <cell r="A1685">
            <v>43418</v>
          </cell>
          <cell r="B1685">
            <v>0</v>
          </cell>
          <cell r="C1685">
            <v>0</v>
          </cell>
          <cell r="D1685">
            <v>8259.6999999999898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1250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1608.0000000000005</v>
          </cell>
          <cell r="W1685">
            <v>0</v>
          </cell>
          <cell r="X1685">
            <v>0</v>
          </cell>
          <cell r="Y1685">
            <v>1.7962520360015333E-11</v>
          </cell>
          <cell r="Z1685">
            <v>0</v>
          </cell>
          <cell r="AA1685">
            <v>0</v>
          </cell>
          <cell r="AB1685">
            <v>150</v>
          </cell>
          <cell r="AC1685">
            <v>0</v>
          </cell>
          <cell r="AD1685">
            <v>0</v>
          </cell>
          <cell r="AE1685">
            <v>1800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</row>
        <row r="1686">
          <cell r="A1686">
            <v>43419</v>
          </cell>
          <cell r="B1686">
            <v>0</v>
          </cell>
          <cell r="C1686">
            <v>0</v>
          </cell>
          <cell r="D1686">
            <v>8259.6999999999898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1250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1608.0000000000005</v>
          </cell>
          <cell r="W1686">
            <v>0</v>
          </cell>
          <cell r="X1686">
            <v>0</v>
          </cell>
          <cell r="Y1686">
            <v>1.7962520360015333E-11</v>
          </cell>
          <cell r="Z1686">
            <v>0</v>
          </cell>
          <cell r="AA1686">
            <v>0</v>
          </cell>
          <cell r="AB1686">
            <v>150</v>
          </cell>
          <cell r="AC1686">
            <v>0</v>
          </cell>
          <cell r="AD1686">
            <v>0</v>
          </cell>
          <cell r="AE1686">
            <v>1800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</row>
        <row r="1687">
          <cell r="A1687">
            <v>43420</v>
          </cell>
          <cell r="B1687">
            <v>0</v>
          </cell>
          <cell r="C1687">
            <v>0</v>
          </cell>
          <cell r="D1687">
            <v>8259.6999999999898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1250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1608.0000000000005</v>
          </cell>
          <cell r="W1687">
            <v>0</v>
          </cell>
          <cell r="X1687">
            <v>0</v>
          </cell>
          <cell r="Y1687">
            <v>1.7962520360015333E-11</v>
          </cell>
          <cell r="Z1687">
            <v>0</v>
          </cell>
          <cell r="AA1687">
            <v>0</v>
          </cell>
          <cell r="AB1687">
            <v>150</v>
          </cell>
          <cell r="AC1687">
            <v>0</v>
          </cell>
          <cell r="AD1687">
            <v>0</v>
          </cell>
          <cell r="AE1687">
            <v>1800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</row>
        <row r="1688">
          <cell r="A1688">
            <v>43423</v>
          </cell>
          <cell r="B1688">
            <v>0</v>
          </cell>
          <cell r="C1688">
            <v>0</v>
          </cell>
          <cell r="D1688">
            <v>8259.6999999999898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1250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1608.0000000000005</v>
          </cell>
          <cell r="W1688">
            <v>0</v>
          </cell>
          <cell r="X1688">
            <v>0</v>
          </cell>
          <cell r="Y1688">
            <v>1.7962520360015333E-11</v>
          </cell>
          <cell r="Z1688">
            <v>0</v>
          </cell>
          <cell r="AA1688">
            <v>0</v>
          </cell>
          <cell r="AB1688">
            <v>150</v>
          </cell>
          <cell r="AC1688">
            <v>0</v>
          </cell>
          <cell r="AD1688">
            <v>0</v>
          </cell>
          <cell r="AE1688">
            <v>1800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0</v>
          </cell>
          <cell r="AO1688">
            <v>0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</row>
        <row r="1689">
          <cell r="A1689">
            <v>43424</v>
          </cell>
          <cell r="B1689">
            <v>0</v>
          </cell>
          <cell r="C1689">
            <v>0</v>
          </cell>
          <cell r="D1689">
            <v>8259.6999999999898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1250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1608.0000000000005</v>
          </cell>
          <cell r="W1689">
            <v>0</v>
          </cell>
          <cell r="X1689">
            <v>0</v>
          </cell>
          <cell r="Y1689">
            <v>1.7962520360015333E-11</v>
          </cell>
          <cell r="Z1689">
            <v>0</v>
          </cell>
          <cell r="AA1689">
            <v>0</v>
          </cell>
          <cell r="AB1689">
            <v>150</v>
          </cell>
          <cell r="AC1689">
            <v>0</v>
          </cell>
          <cell r="AD1689">
            <v>0</v>
          </cell>
          <cell r="AE1689">
            <v>1800</v>
          </cell>
          <cell r="AF1689">
            <v>0</v>
          </cell>
          <cell r="AG1689">
            <v>0</v>
          </cell>
          <cell r="AH1689">
            <v>0</v>
          </cell>
          <cell r="AI1689">
            <v>0</v>
          </cell>
          <cell r="AJ1689">
            <v>0</v>
          </cell>
          <cell r="AK1689">
            <v>0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</row>
        <row r="1690">
          <cell r="A1690">
            <v>43425</v>
          </cell>
          <cell r="B1690">
            <v>0</v>
          </cell>
          <cell r="C1690">
            <v>0</v>
          </cell>
          <cell r="D1690">
            <v>8259.6999999999898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1250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1608.0000000000005</v>
          </cell>
          <cell r="W1690">
            <v>0</v>
          </cell>
          <cell r="X1690">
            <v>0</v>
          </cell>
          <cell r="Y1690">
            <v>1.7962520360015333E-11</v>
          </cell>
          <cell r="Z1690">
            <v>0</v>
          </cell>
          <cell r="AA1690">
            <v>0</v>
          </cell>
          <cell r="AB1690">
            <v>150</v>
          </cell>
          <cell r="AC1690">
            <v>0</v>
          </cell>
          <cell r="AD1690">
            <v>0</v>
          </cell>
          <cell r="AE1690">
            <v>1800</v>
          </cell>
          <cell r="AF1690">
            <v>0</v>
          </cell>
          <cell r="AG1690">
            <v>0</v>
          </cell>
          <cell r="AH1690">
            <v>0</v>
          </cell>
          <cell r="AI1690">
            <v>0</v>
          </cell>
          <cell r="AJ1690">
            <v>0</v>
          </cell>
          <cell r="AK1690">
            <v>0</v>
          </cell>
          <cell r="AL1690">
            <v>0</v>
          </cell>
          <cell r="AM1690">
            <v>0</v>
          </cell>
          <cell r="AN1690">
            <v>0</v>
          </cell>
          <cell r="AO1690">
            <v>0</v>
          </cell>
          <cell r="AP1690">
            <v>0</v>
          </cell>
          <cell r="AQ1690">
            <v>0</v>
          </cell>
          <cell r="AR1690">
            <v>0</v>
          </cell>
          <cell r="AS1690">
            <v>0</v>
          </cell>
          <cell r="AT1690">
            <v>0</v>
          </cell>
        </row>
        <row r="1691">
          <cell r="A1691">
            <v>43426</v>
          </cell>
          <cell r="B1691">
            <v>0</v>
          </cell>
          <cell r="C1691">
            <v>0</v>
          </cell>
          <cell r="D1691">
            <v>8259.6999999999898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1250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1608.0000000000005</v>
          </cell>
          <cell r="W1691">
            <v>0</v>
          </cell>
          <cell r="X1691">
            <v>0</v>
          </cell>
          <cell r="Y1691">
            <v>1.7962520360015333E-11</v>
          </cell>
          <cell r="Z1691">
            <v>0</v>
          </cell>
          <cell r="AA1691">
            <v>0</v>
          </cell>
          <cell r="AB1691">
            <v>150</v>
          </cell>
          <cell r="AC1691">
            <v>0</v>
          </cell>
          <cell r="AD1691">
            <v>0</v>
          </cell>
          <cell r="AE1691">
            <v>1800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T1691">
            <v>0</v>
          </cell>
        </row>
        <row r="1692">
          <cell r="A1692">
            <v>43427</v>
          </cell>
          <cell r="B1692">
            <v>0</v>
          </cell>
          <cell r="C1692">
            <v>0</v>
          </cell>
          <cell r="D1692">
            <v>8259.6999999999898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1250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1608.0000000000005</v>
          </cell>
          <cell r="W1692">
            <v>0</v>
          </cell>
          <cell r="X1692">
            <v>0</v>
          </cell>
          <cell r="Y1692">
            <v>1.7962520360015333E-11</v>
          </cell>
          <cell r="Z1692">
            <v>0</v>
          </cell>
          <cell r="AA1692">
            <v>0</v>
          </cell>
          <cell r="AB1692">
            <v>150</v>
          </cell>
          <cell r="AC1692">
            <v>0</v>
          </cell>
          <cell r="AD1692">
            <v>0</v>
          </cell>
          <cell r="AE1692">
            <v>1800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</row>
        <row r="1693">
          <cell r="A1693">
            <v>43430</v>
          </cell>
          <cell r="B1693">
            <v>0</v>
          </cell>
          <cell r="C1693">
            <v>0</v>
          </cell>
          <cell r="D1693">
            <v>8259.6999999999898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1250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1608.0000000000005</v>
          </cell>
          <cell r="W1693">
            <v>0</v>
          </cell>
          <cell r="X1693">
            <v>0</v>
          </cell>
          <cell r="Y1693">
            <v>1.7962520360015333E-11</v>
          </cell>
          <cell r="Z1693">
            <v>0</v>
          </cell>
          <cell r="AA1693">
            <v>0</v>
          </cell>
          <cell r="AB1693">
            <v>150</v>
          </cell>
          <cell r="AC1693">
            <v>0</v>
          </cell>
          <cell r="AD1693">
            <v>0</v>
          </cell>
          <cell r="AE1693">
            <v>1800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T1693">
            <v>0</v>
          </cell>
        </row>
        <row r="1694">
          <cell r="A1694">
            <v>43431</v>
          </cell>
          <cell r="B1694">
            <v>0</v>
          </cell>
          <cell r="C1694">
            <v>0</v>
          </cell>
          <cell r="D1694">
            <v>8259.6999999999898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1250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1608.0000000000005</v>
          </cell>
          <cell r="W1694">
            <v>0</v>
          </cell>
          <cell r="X1694">
            <v>0</v>
          </cell>
          <cell r="Y1694">
            <v>1.7962520360015333E-11</v>
          </cell>
          <cell r="Z1694">
            <v>0</v>
          </cell>
          <cell r="AA1694">
            <v>0</v>
          </cell>
          <cell r="AB1694">
            <v>150</v>
          </cell>
          <cell r="AC1694">
            <v>0</v>
          </cell>
          <cell r="AD1694">
            <v>0</v>
          </cell>
          <cell r="AE1694">
            <v>1800</v>
          </cell>
          <cell r="AF1694">
            <v>0</v>
          </cell>
          <cell r="AG1694">
            <v>0</v>
          </cell>
          <cell r="AH1694">
            <v>0</v>
          </cell>
          <cell r="AI1694">
            <v>0</v>
          </cell>
          <cell r="AJ1694">
            <v>0</v>
          </cell>
          <cell r="AK1694">
            <v>0</v>
          </cell>
          <cell r="AL1694">
            <v>0</v>
          </cell>
          <cell r="AM1694">
            <v>0</v>
          </cell>
          <cell r="AN1694">
            <v>0</v>
          </cell>
          <cell r="AO1694">
            <v>0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</row>
        <row r="1695">
          <cell r="A1695">
            <v>43432</v>
          </cell>
          <cell r="B1695">
            <v>0</v>
          </cell>
          <cell r="C1695">
            <v>0</v>
          </cell>
          <cell r="D1695">
            <v>8259.6999999999898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1250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1608.0000000000005</v>
          </cell>
          <cell r="W1695">
            <v>0</v>
          </cell>
          <cell r="X1695">
            <v>0</v>
          </cell>
          <cell r="Y1695">
            <v>1.7962520360015333E-11</v>
          </cell>
          <cell r="Z1695">
            <v>0</v>
          </cell>
          <cell r="AA1695">
            <v>0</v>
          </cell>
          <cell r="AB1695">
            <v>150</v>
          </cell>
          <cell r="AC1695">
            <v>0</v>
          </cell>
          <cell r="AD1695">
            <v>0</v>
          </cell>
          <cell r="AE1695">
            <v>1800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</row>
        <row r="1696">
          <cell r="A1696">
            <v>43433</v>
          </cell>
          <cell r="B1696">
            <v>0</v>
          </cell>
          <cell r="C1696">
            <v>0</v>
          </cell>
          <cell r="D1696">
            <v>8259.6999999999898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1250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1608.0000000000005</v>
          </cell>
          <cell r="W1696">
            <v>0</v>
          </cell>
          <cell r="X1696">
            <v>0</v>
          </cell>
          <cell r="Y1696">
            <v>1.7962520360015333E-11</v>
          </cell>
          <cell r="Z1696">
            <v>0</v>
          </cell>
          <cell r="AA1696">
            <v>0</v>
          </cell>
          <cell r="AB1696">
            <v>150</v>
          </cell>
          <cell r="AC1696">
            <v>0</v>
          </cell>
          <cell r="AD1696">
            <v>0</v>
          </cell>
          <cell r="AE1696">
            <v>1800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</row>
        <row r="1697">
          <cell r="A1697">
            <v>43434</v>
          </cell>
          <cell r="B1697">
            <v>0</v>
          </cell>
          <cell r="C1697">
            <v>0</v>
          </cell>
          <cell r="D1697">
            <v>8259.6999999999898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1250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1608.0000000000005</v>
          </cell>
          <cell r="W1697">
            <v>0</v>
          </cell>
          <cell r="X1697">
            <v>0</v>
          </cell>
          <cell r="Y1697">
            <v>1.7962520360015333E-11</v>
          </cell>
          <cell r="Z1697">
            <v>0</v>
          </cell>
          <cell r="AA1697">
            <v>0</v>
          </cell>
          <cell r="AB1697">
            <v>150</v>
          </cell>
          <cell r="AC1697">
            <v>0</v>
          </cell>
          <cell r="AD1697">
            <v>0</v>
          </cell>
          <cell r="AE1697">
            <v>1800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L1697">
            <v>0</v>
          </cell>
          <cell r="AM1697">
            <v>0</v>
          </cell>
          <cell r="AN1697">
            <v>0</v>
          </cell>
          <cell r="AO1697">
            <v>0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</row>
        <row r="1698">
          <cell r="A1698">
            <v>43437</v>
          </cell>
          <cell r="B1698">
            <v>0</v>
          </cell>
          <cell r="C1698">
            <v>0</v>
          </cell>
          <cell r="D1698">
            <v>8259.6999999999898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1250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1608.0000000000005</v>
          </cell>
          <cell r="W1698">
            <v>0</v>
          </cell>
          <cell r="X1698">
            <v>0</v>
          </cell>
          <cell r="Y1698">
            <v>1.7962520360015333E-11</v>
          </cell>
          <cell r="Z1698">
            <v>0</v>
          </cell>
          <cell r="AA1698">
            <v>0</v>
          </cell>
          <cell r="AB1698">
            <v>150</v>
          </cell>
          <cell r="AC1698">
            <v>0</v>
          </cell>
          <cell r="AD1698">
            <v>0</v>
          </cell>
          <cell r="AE1698">
            <v>1800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>
            <v>0</v>
          </cell>
          <cell r="AK1698">
            <v>0</v>
          </cell>
          <cell r="AL1698">
            <v>0</v>
          </cell>
          <cell r="AM1698">
            <v>0</v>
          </cell>
          <cell r="AN1698">
            <v>0</v>
          </cell>
          <cell r="AO1698">
            <v>0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</row>
        <row r="1699">
          <cell r="A1699">
            <v>43438</v>
          </cell>
          <cell r="B1699">
            <v>0</v>
          </cell>
          <cell r="C1699">
            <v>0</v>
          </cell>
          <cell r="D1699">
            <v>8259.6999999999898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1250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1608.0000000000005</v>
          </cell>
          <cell r="W1699">
            <v>0</v>
          </cell>
          <cell r="X1699">
            <v>0</v>
          </cell>
          <cell r="Y1699">
            <v>1.7962520360015333E-11</v>
          </cell>
          <cell r="Z1699">
            <v>0</v>
          </cell>
          <cell r="AA1699">
            <v>0</v>
          </cell>
          <cell r="AB1699">
            <v>150</v>
          </cell>
          <cell r="AC1699">
            <v>0</v>
          </cell>
          <cell r="AD1699">
            <v>0</v>
          </cell>
          <cell r="AE1699">
            <v>1800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L1699">
            <v>0</v>
          </cell>
          <cell r="AM1699">
            <v>0</v>
          </cell>
          <cell r="AN1699">
            <v>0</v>
          </cell>
          <cell r="AO1699">
            <v>0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</row>
        <row r="1700">
          <cell r="A1700">
            <v>43439</v>
          </cell>
          <cell r="B1700">
            <v>0</v>
          </cell>
          <cell r="C1700">
            <v>0</v>
          </cell>
          <cell r="D1700">
            <v>8259.6999999999898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1250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1608.0000000000005</v>
          </cell>
          <cell r="W1700">
            <v>0</v>
          </cell>
          <cell r="X1700">
            <v>0</v>
          </cell>
          <cell r="Y1700">
            <v>1.7962520360015333E-11</v>
          </cell>
          <cell r="Z1700">
            <v>0</v>
          </cell>
          <cell r="AA1700">
            <v>0</v>
          </cell>
          <cell r="AB1700">
            <v>150</v>
          </cell>
          <cell r="AC1700">
            <v>0</v>
          </cell>
          <cell r="AD1700">
            <v>0</v>
          </cell>
          <cell r="AE1700">
            <v>1800</v>
          </cell>
          <cell r="AF1700">
            <v>0</v>
          </cell>
          <cell r="AG1700">
            <v>0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AS1700">
            <v>0</v>
          </cell>
          <cell r="AT1700">
            <v>0</v>
          </cell>
        </row>
        <row r="1701">
          <cell r="A1701">
            <v>43440</v>
          </cell>
          <cell r="B1701">
            <v>0</v>
          </cell>
          <cell r="C1701">
            <v>303.2</v>
          </cell>
          <cell r="D1701">
            <v>7956.49999999999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1250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1608.0000000000005</v>
          </cell>
          <cell r="W1701">
            <v>0</v>
          </cell>
          <cell r="X1701">
            <v>0</v>
          </cell>
          <cell r="Y1701">
            <v>1.7962520360015333E-11</v>
          </cell>
          <cell r="Z1701">
            <v>0</v>
          </cell>
          <cell r="AA1701">
            <v>0</v>
          </cell>
          <cell r="AB1701">
            <v>150</v>
          </cell>
          <cell r="AC1701">
            <v>0</v>
          </cell>
          <cell r="AD1701">
            <v>0</v>
          </cell>
          <cell r="AE1701">
            <v>1800</v>
          </cell>
          <cell r="AF1701">
            <v>0</v>
          </cell>
          <cell r="AG1701">
            <v>0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L1701">
            <v>0</v>
          </cell>
          <cell r="AM1701">
            <v>0</v>
          </cell>
          <cell r="AN1701">
            <v>0</v>
          </cell>
          <cell r="AO1701">
            <v>0</v>
          </cell>
          <cell r="AP1701">
            <v>0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</row>
        <row r="1702">
          <cell r="A1702">
            <v>43441</v>
          </cell>
          <cell r="B1702">
            <v>0</v>
          </cell>
          <cell r="C1702">
            <v>0</v>
          </cell>
          <cell r="D1702">
            <v>7956.49999999999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1250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1608.0000000000005</v>
          </cell>
          <cell r="W1702">
            <v>0</v>
          </cell>
          <cell r="X1702">
            <v>0</v>
          </cell>
          <cell r="Y1702">
            <v>1.7962520360015333E-11</v>
          </cell>
          <cell r="Z1702">
            <v>0</v>
          </cell>
          <cell r="AA1702">
            <v>0</v>
          </cell>
          <cell r="AB1702">
            <v>150</v>
          </cell>
          <cell r="AC1702">
            <v>0</v>
          </cell>
          <cell r="AD1702">
            <v>0</v>
          </cell>
          <cell r="AE1702">
            <v>1800</v>
          </cell>
          <cell r="AF1702">
            <v>0</v>
          </cell>
          <cell r="AG1702">
            <v>0</v>
          </cell>
          <cell r="AH1702">
            <v>0</v>
          </cell>
          <cell r="AI1702">
            <v>0</v>
          </cell>
          <cell r="AJ1702">
            <v>0</v>
          </cell>
          <cell r="AK1702">
            <v>0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R1702">
            <v>0</v>
          </cell>
          <cell r="AS1702">
            <v>0</v>
          </cell>
          <cell r="AT1702">
            <v>0</v>
          </cell>
        </row>
        <row r="1703">
          <cell r="A1703">
            <v>43444</v>
          </cell>
          <cell r="B1703">
            <v>0</v>
          </cell>
          <cell r="C1703">
            <v>0</v>
          </cell>
          <cell r="D1703">
            <v>7956.49999999999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1250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1608.0000000000005</v>
          </cell>
          <cell r="W1703">
            <v>0</v>
          </cell>
          <cell r="X1703">
            <v>0</v>
          </cell>
          <cell r="Y1703">
            <v>1.7962520360015333E-11</v>
          </cell>
          <cell r="Z1703">
            <v>0</v>
          </cell>
          <cell r="AA1703">
            <v>0</v>
          </cell>
          <cell r="AB1703">
            <v>150</v>
          </cell>
          <cell r="AC1703">
            <v>0</v>
          </cell>
          <cell r="AD1703">
            <v>0</v>
          </cell>
          <cell r="AE1703">
            <v>1800</v>
          </cell>
          <cell r="AF1703">
            <v>0</v>
          </cell>
          <cell r="AG1703">
            <v>0</v>
          </cell>
          <cell r="AH1703">
            <v>0</v>
          </cell>
          <cell r="AI1703">
            <v>0</v>
          </cell>
          <cell r="AJ1703">
            <v>0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</row>
        <row r="1704">
          <cell r="A1704">
            <v>43445</v>
          </cell>
          <cell r="B1704">
            <v>0</v>
          </cell>
          <cell r="C1704">
            <v>0</v>
          </cell>
          <cell r="D1704">
            <v>7956.49999999999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1250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1608.0000000000005</v>
          </cell>
          <cell r="W1704">
            <v>0</v>
          </cell>
          <cell r="X1704">
            <v>0</v>
          </cell>
          <cell r="Y1704">
            <v>1.7962520360015333E-11</v>
          </cell>
          <cell r="Z1704">
            <v>0</v>
          </cell>
          <cell r="AA1704">
            <v>0</v>
          </cell>
          <cell r="AB1704">
            <v>150</v>
          </cell>
          <cell r="AC1704">
            <v>0</v>
          </cell>
          <cell r="AD1704">
            <v>0</v>
          </cell>
          <cell r="AE1704">
            <v>1800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L1704">
            <v>0</v>
          </cell>
          <cell r="AM1704">
            <v>0</v>
          </cell>
          <cell r="AN1704">
            <v>0</v>
          </cell>
          <cell r="AO1704">
            <v>0</v>
          </cell>
          <cell r="AP1704">
            <v>0</v>
          </cell>
          <cell r="AQ1704">
            <v>0</v>
          </cell>
          <cell r="AR1704">
            <v>0</v>
          </cell>
          <cell r="AS1704">
            <v>0</v>
          </cell>
          <cell r="AT1704">
            <v>0</v>
          </cell>
        </row>
        <row r="1705">
          <cell r="A1705">
            <v>43446</v>
          </cell>
          <cell r="B1705">
            <v>0</v>
          </cell>
          <cell r="C1705">
            <v>0</v>
          </cell>
          <cell r="D1705">
            <v>7956.49999999999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1250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1608.0000000000005</v>
          </cell>
          <cell r="W1705">
            <v>0</v>
          </cell>
          <cell r="X1705">
            <v>0</v>
          </cell>
          <cell r="Y1705">
            <v>1.7962520360015333E-11</v>
          </cell>
          <cell r="Z1705">
            <v>0</v>
          </cell>
          <cell r="AA1705">
            <v>0</v>
          </cell>
          <cell r="AB1705">
            <v>150</v>
          </cell>
          <cell r="AC1705">
            <v>0</v>
          </cell>
          <cell r="AD1705">
            <v>0</v>
          </cell>
          <cell r="AE1705">
            <v>1800</v>
          </cell>
          <cell r="AF1705">
            <v>0</v>
          </cell>
          <cell r="AG1705">
            <v>0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L1705">
            <v>0</v>
          </cell>
          <cell r="AM1705">
            <v>0</v>
          </cell>
          <cell r="AN1705">
            <v>0</v>
          </cell>
          <cell r="AO1705">
            <v>0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</row>
        <row r="1706">
          <cell r="A1706">
            <v>43447</v>
          </cell>
          <cell r="B1706">
            <v>0</v>
          </cell>
          <cell r="C1706">
            <v>0</v>
          </cell>
          <cell r="D1706">
            <v>7956.49999999999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1250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1608.0000000000005</v>
          </cell>
          <cell r="W1706">
            <v>0</v>
          </cell>
          <cell r="X1706">
            <v>0</v>
          </cell>
          <cell r="Y1706">
            <v>1.7962520360015333E-11</v>
          </cell>
          <cell r="Z1706">
            <v>0</v>
          </cell>
          <cell r="AA1706">
            <v>0</v>
          </cell>
          <cell r="AB1706">
            <v>150</v>
          </cell>
          <cell r="AC1706">
            <v>0</v>
          </cell>
          <cell r="AD1706">
            <v>0</v>
          </cell>
          <cell r="AE1706">
            <v>1800</v>
          </cell>
          <cell r="AF1706">
            <v>0</v>
          </cell>
          <cell r="AG1706">
            <v>0</v>
          </cell>
          <cell r="AH1706">
            <v>0</v>
          </cell>
          <cell r="AI1706">
            <v>0</v>
          </cell>
          <cell r="AJ1706">
            <v>0</v>
          </cell>
          <cell r="AK1706">
            <v>0</v>
          </cell>
          <cell r="AL1706">
            <v>0</v>
          </cell>
          <cell r="AM1706">
            <v>0</v>
          </cell>
          <cell r="AN1706">
            <v>0</v>
          </cell>
          <cell r="AO1706">
            <v>0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</row>
        <row r="1707">
          <cell r="A1707">
            <v>43448</v>
          </cell>
          <cell r="B1707">
            <v>0</v>
          </cell>
          <cell r="C1707">
            <v>0</v>
          </cell>
          <cell r="D1707">
            <v>7956.49999999999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1250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1608.0000000000005</v>
          </cell>
          <cell r="W1707">
            <v>0</v>
          </cell>
          <cell r="X1707">
            <v>0</v>
          </cell>
          <cell r="Y1707">
            <v>1.7962520360015333E-11</v>
          </cell>
          <cell r="Z1707">
            <v>0</v>
          </cell>
          <cell r="AA1707">
            <v>0</v>
          </cell>
          <cell r="AB1707">
            <v>150</v>
          </cell>
          <cell r="AC1707">
            <v>0</v>
          </cell>
          <cell r="AD1707">
            <v>0</v>
          </cell>
          <cell r="AE1707">
            <v>1800</v>
          </cell>
          <cell r="AF1707">
            <v>0</v>
          </cell>
          <cell r="AG1707">
            <v>0</v>
          </cell>
          <cell r="AH1707">
            <v>0</v>
          </cell>
          <cell r="AI1707">
            <v>0</v>
          </cell>
          <cell r="AJ1707">
            <v>0</v>
          </cell>
          <cell r="AK1707">
            <v>0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</row>
        <row r="1708">
          <cell r="A1708">
            <v>43451</v>
          </cell>
          <cell r="B1708">
            <v>0</v>
          </cell>
          <cell r="C1708">
            <v>0</v>
          </cell>
          <cell r="D1708">
            <v>7956.49999999999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1250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1608.0000000000005</v>
          </cell>
          <cell r="W1708">
            <v>0</v>
          </cell>
          <cell r="X1708">
            <v>0</v>
          </cell>
          <cell r="Y1708">
            <v>1.7962520360015333E-11</v>
          </cell>
          <cell r="Z1708">
            <v>0</v>
          </cell>
          <cell r="AA1708">
            <v>0</v>
          </cell>
          <cell r="AB1708">
            <v>150</v>
          </cell>
          <cell r="AC1708">
            <v>0</v>
          </cell>
          <cell r="AD1708">
            <v>0</v>
          </cell>
          <cell r="AE1708">
            <v>1800</v>
          </cell>
          <cell r="AF1708">
            <v>0</v>
          </cell>
          <cell r="AG1708">
            <v>0</v>
          </cell>
          <cell r="AH1708">
            <v>0</v>
          </cell>
          <cell r="AI1708">
            <v>0</v>
          </cell>
          <cell r="AJ1708">
            <v>0</v>
          </cell>
          <cell r="AK1708">
            <v>0</v>
          </cell>
          <cell r="AL1708">
            <v>0</v>
          </cell>
          <cell r="AM1708">
            <v>0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</row>
        <row r="1709">
          <cell r="A1709">
            <v>43452</v>
          </cell>
          <cell r="B1709">
            <v>0</v>
          </cell>
          <cell r="C1709">
            <v>0</v>
          </cell>
          <cell r="D1709">
            <v>7956.49999999999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1250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1608.0000000000005</v>
          </cell>
          <cell r="W1709">
            <v>0</v>
          </cell>
          <cell r="X1709">
            <v>0</v>
          </cell>
          <cell r="Y1709">
            <v>1.7962520360015333E-11</v>
          </cell>
          <cell r="Z1709">
            <v>0</v>
          </cell>
          <cell r="AA1709">
            <v>0</v>
          </cell>
          <cell r="AB1709">
            <v>150</v>
          </cell>
          <cell r="AC1709">
            <v>0</v>
          </cell>
          <cell r="AD1709">
            <v>0</v>
          </cell>
          <cell r="AE1709">
            <v>1800</v>
          </cell>
          <cell r="AF1709">
            <v>0</v>
          </cell>
          <cell r="AG1709">
            <v>0</v>
          </cell>
          <cell r="AH1709">
            <v>0</v>
          </cell>
          <cell r="AI1709">
            <v>0</v>
          </cell>
          <cell r="AJ1709">
            <v>0</v>
          </cell>
          <cell r="AK1709">
            <v>0</v>
          </cell>
          <cell r="AL1709">
            <v>0</v>
          </cell>
          <cell r="AM1709">
            <v>0</v>
          </cell>
          <cell r="AN1709">
            <v>0</v>
          </cell>
          <cell r="AO1709">
            <v>0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T1709">
            <v>0</v>
          </cell>
        </row>
        <row r="1710">
          <cell r="A1710">
            <v>43453</v>
          </cell>
          <cell r="B1710">
            <v>0</v>
          </cell>
          <cell r="C1710">
            <v>0</v>
          </cell>
          <cell r="D1710">
            <v>7956.49999999999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1250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1608.0000000000005</v>
          </cell>
          <cell r="W1710">
            <v>0</v>
          </cell>
          <cell r="X1710">
            <v>0</v>
          </cell>
          <cell r="Y1710">
            <v>1.7962520360015333E-11</v>
          </cell>
          <cell r="Z1710">
            <v>0</v>
          </cell>
          <cell r="AA1710">
            <v>0</v>
          </cell>
          <cell r="AB1710">
            <v>150</v>
          </cell>
          <cell r="AC1710">
            <v>0</v>
          </cell>
          <cell r="AD1710">
            <v>0</v>
          </cell>
          <cell r="AE1710">
            <v>1800</v>
          </cell>
          <cell r="AF1710">
            <v>0</v>
          </cell>
          <cell r="AG1710">
            <v>0</v>
          </cell>
          <cell r="AH1710">
            <v>0</v>
          </cell>
          <cell r="AI1710">
            <v>0</v>
          </cell>
          <cell r="AJ1710">
            <v>0</v>
          </cell>
          <cell r="AK1710">
            <v>0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</row>
        <row r="1711">
          <cell r="A1711">
            <v>43454</v>
          </cell>
          <cell r="B1711">
            <v>0</v>
          </cell>
          <cell r="C1711">
            <v>0</v>
          </cell>
          <cell r="D1711">
            <v>7956.49999999999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1250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1608.0000000000005</v>
          </cell>
          <cell r="W1711">
            <v>0</v>
          </cell>
          <cell r="X1711">
            <v>0</v>
          </cell>
          <cell r="Y1711">
            <v>1.7962520360015333E-11</v>
          </cell>
          <cell r="Z1711">
            <v>0</v>
          </cell>
          <cell r="AA1711">
            <v>0</v>
          </cell>
          <cell r="AB1711">
            <v>150</v>
          </cell>
          <cell r="AC1711">
            <v>0</v>
          </cell>
          <cell r="AD1711">
            <v>0</v>
          </cell>
          <cell r="AE1711">
            <v>1800</v>
          </cell>
          <cell r="AF1711">
            <v>0</v>
          </cell>
          <cell r="AG1711">
            <v>0</v>
          </cell>
          <cell r="AH1711">
            <v>0</v>
          </cell>
          <cell r="AI1711">
            <v>0</v>
          </cell>
          <cell r="AJ1711">
            <v>0</v>
          </cell>
          <cell r="AK1711">
            <v>0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</row>
        <row r="1712">
          <cell r="A1712">
            <v>43455</v>
          </cell>
          <cell r="B1712">
            <v>0</v>
          </cell>
          <cell r="C1712">
            <v>0</v>
          </cell>
          <cell r="D1712">
            <v>7956.49999999999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1250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1608.0000000000005</v>
          </cell>
          <cell r="W1712">
            <v>0</v>
          </cell>
          <cell r="X1712">
            <v>0</v>
          </cell>
          <cell r="Y1712">
            <v>1.7962520360015333E-11</v>
          </cell>
          <cell r="Z1712">
            <v>0</v>
          </cell>
          <cell r="AA1712">
            <v>0</v>
          </cell>
          <cell r="AB1712">
            <v>150</v>
          </cell>
          <cell r="AC1712">
            <v>0</v>
          </cell>
          <cell r="AD1712">
            <v>0</v>
          </cell>
          <cell r="AE1712">
            <v>1800</v>
          </cell>
          <cell r="AF1712">
            <v>0</v>
          </cell>
          <cell r="AG1712">
            <v>0</v>
          </cell>
          <cell r="AH1712">
            <v>0</v>
          </cell>
          <cell r="AI1712">
            <v>0</v>
          </cell>
          <cell r="AJ1712">
            <v>0</v>
          </cell>
          <cell r="AK1712">
            <v>0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T1712">
            <v>0</v>
          </cell>
        </row>
        <row r="1713">
          <cell r="A1713">
            <v>43458</v>
          </cell>
          <cell r="B1713">
            <v>0</v>
          </cell>
          <cell r="C1713">
            <v>0</v>
          </cell>
          <cell r="D1713">
            <v>7956.49999999999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1250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1608.0000000000005</v>
          </cell>
          <cell r="W1713">
            <v>0</v>
          </cell>
          <cell r="X1713">
            <v>0</v>
          </cell>
          <cell r="Y1713">
            <v>1.7962520360015333E-11</v>
          </cell>
          <cell r="Z1713">
            <v>0</v>
          </cell>
          <cell r="AA1713">
            <v>0</v>
          </cell>
          <cell r="AB1713">
            <v>150</v>
          </cell>
          <cell r="AC1713">
            <v>0</v>
          </cell>
          <cell r="AD1713">
            <v>0</v>
          </cell>
          <cell r="AE1713">
            <v>1800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</row>
        <row r="1714">
          <cell r="A1714">
            <v>43459</v>
          </cell>
          <cell r="B1714">
            <v>0</v>
          </cell>
          <cell r="C1714">
            <v>0</v>
          </cell>
          <cell r="D1714">
            <v>7956.49999999999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1250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1608.0000000000005</v>
          </cell>
          <cell r="W1714">
            <v>0</v>
          </cell>
          <cell r="X1714">
            <v>0</v>
          </cell>
          <cell r="Y1714">
            <v>1.7962520360015333E-11</v>
          </cell>
          <cell r="Z1714">
            <v>0</v>
          </cell>
          <cell r="AA1714">
            <v>0</v>
          </cell>
          <cell r="AB1714">
            <v>150</v>
          </cell>
          <cell r="AC1714">
            <v>0</v>
          </cell>
          <cell r="AD1714">
            <v>0</v>
          </cell>
          <cell r="AE1714">
            <v>1800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</row>
        <row r="1715">
          <cell r="A1715">
            <v>43460</v>
          </cell>
          <cell r="B1715">
            <v>0</v>
          </cell>
          <cell r="C1715">
            <v>0</v>
          </cell>
          <cell r="D1715">
            <v>7956.49999999999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1250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1608.0000000000005</v>
          </cell>
          <cell r="W1715">
            <v>0</v>
          </cell>
          <cell r="X1715">
            <v>0</v>
          </cell>
          <cell r="Y1715">
            <v>1.7962520360015333E-11</v>
          </cell>
          <cell r="Z1715">
            <v>0</v>
          </cell>
          <cell r="AA1715">
            <v>0</v>
          </cell>
          <cell r="AB1715">
            <v>150</v>
          </cell>
          <cell r="AC1715">
            <v>0</v>
          </cell>
          <cell r="AD1715">
            <v>0</v>
          </cell>
          <cell r="AE1715">
            <v>1800</v>
          </cell>
          <cell r="AF1715">
            <v>0</v>
          </cell>
          <cell r="AG1715">
            <v>0</v>
          </cell>
          <cell r="AH1715">
            <v>0</v>
          </cell>
          <cell r="AI1715">
            <v>0</v>
          </cell>
          <cell r="AJ1715">
            <v>0</v>
          </cell>
          <cell r="AK1715">
            <v>0</v>
          </cell>
          <cell r="AL1715">
            <v>0</v>
          </cell>
          <cell r="AM1715">
            <v>0</v>
          </cell>
          <cell r="AN1715">
            <v>0</v>
          </cell>
          <cell r="AO1715">
            <v>0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</row>
        <row r="1716">
          <cell r="A1716">
            <v>43461</v>
          </cell>
          <cell r="B1716">
            <v>0</v>
          </cell>
          <cell r="C1716">
            <v>0</v>
          </cell>
          <cell r="D1716">
            <v>7956.49999999999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1250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1608.0000000000005</v>
          </cell>
          <cell r="W1716">
            <v>0</v>
          </cell>
          <cell r="X1716">
            <v>0</v>
          </cell>
          <cell r="Y1716">
            <v>1.7962520360015333E-11</v>
          </cell>
          <cell r="Z1716">
            <v>0</v>
          </cell>
          <cell r="AA1716">
            <v>0</v>
          </cell>
          <cell r="AB1716">
            <v>150</v>
          </cell>
          <cell r="AC1716">
            <v>0</v>
          </cell>
          <cell r="AD1716">
            <v>0</v>
          </cell>
          <cell r="AE1716">
            <v>1800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</row>
        <row r="1717">
          <cell r="A1717">
            <v>43462</v>
          </cell>
          <cell r="B1717">
            <v>0</v>
          </cell>
          <cell r="C1717">
            <v>0</v>
          </cell>
          <cell r="D1717">
            <v>7956.49999999999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1250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1608.0000000000005</v>
          </cell>
          <cell r="W1717">
            <v>0</v>
          </cell>
          <cell r="X1717">
            <v>0</v>
          </cell>
          <cell r="Y1717">
            <v>1.7962520360015333E-11</v>
          </cell>
          <cell r="Z1717">
            <v>0</v>
          </cell>
          <cell r="AA1717">
            <v>0</v>
          </cell>
          <cell r="AB1717">
            <v>150</v>
          </cell>
          <cell r="AC1717">
            <v>0</v>
          </cell>
          <cell r="AD1717">
            <v>0</v>
          </cell>
          <cell r="AE1717">
            <v>1800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  <cell r="AK1717">
            <v>0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</row>
        <row r="1718">
          <cell r="A1718">
            <v>43465</v>
          </cell>
          <cell r="B1718">
            <v>0</v>
          </cell>
          <cell r="C1718">
            <v>0</v>
          </cell>
          <cell r="D1718">
            <v>7956.49999999999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1250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1608.0000000000005</v>
          </cell>
          <cell r="W1718">
            <v>0</v>
          </cell>
          <cell r="X1718">
            <v>0</v>
          </cell>
          <cell r="Y1718">
            <v>1.7962520360015333E-11</v>
          </cell>
          <cell r="Z1718">
            <v>0</v>
          </cell>
          <cell r="AA1718">
            <v>0</v>
          </cell>
          <cell r="AB1718">
            <v>150</v>
          </cell>
          <cell r="AC1718">
            <v>0</v>
          </cell>
          <cell r="AD1718">
            <v>0</v>
          </cell>
          <cell r="AE1718">
            <v>1800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</row>
        <row r="1719">
          <cell r="A1719">
            <v>43466</v>
          </cell>
          <cell r="B1719">
            <v>0</v>
          </cell>
          <cell r="C1719">
            <v>0</v>
          </cell>
          <cell r="D1719">
            <v>7956.49999999999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1250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1608.0000000000005</v>
          </cell>
          <cell r="W1719">
            <v>0</v>
          </cell>
          <cell r="X1719">
            <v>0</v>
          </cell>
          <cell r="Y1719">
            <v>1.7962520360015333E-11</v>
          </cell>
          <cell r="Z1719">
            <v>0</v>
          </cell>
          <cell r="AA1719">
            <v>0</v>
          </cell>
          <cell r="AB1719">
            <v>150</v>
          </cell>
          <cell r="AC1719">
            <v>0</v>
          </cell>
          <cell r="AD1719">
            <v>0</v>
          </cell>
          <cell r="AE1719">
            <v>1800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O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</row>
        <row r="1720">
          <cell r="A1720">
            <v>43467</v>
          </cell>
          <cell r="B1720">
            <v>0</v>
          </cell>
          <cell r="C1720">
            <v>0</v>
          </cell>
          <cell r="D1720">
            <v>7956.49999999999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1250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1608.0000000000005</v>
          </cell>
          <cell r="W1720">
            <v>0</v>
          </cell>
          <cell r="X1720">
            <v>0</v>
          </cell>
          <cell r="Y1720">
            <v>1.7962520360015333E-11</v>
          </cell>
          <cell r="Z1720">
            <v>0</v>
          </cell>
          <cell r="AA1720">
            <v>0</v>
          </cell>
          <cell r="AB1720">
            <v>150</v>
          </cell>
          <cell r="AC1720">
            <v>0</v>
          </cell>
          <cell r="AD1720">
            <v>0</v>
          </cell>
          <cell r="AE1720">
            <v>1800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T1720">
            <v>0</v>
          </cell>
        </row>
        <row r="1721">
          <cell r="A1721">
            <v>43468</v>
          </cell>
          <cell r="B1721">
            <v>0</v>
          </cell>
          <cell r="C1721">
            <v>0</v>
          </cell>
          <cell r="D1721">
            <v>7956.49999999999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1250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1608.0000000000005</v>
          </cell>
          <cell r="W1721">
            <v>0</v>
          </cell>
          <cell r="X1721">
            <v>0</v>
          </cell>
          <cell r="Y1721">
            <v>1.7962520360015333E-11</v>
          </cell>
          <cell r="Z1721">
            <v>0</v>
          </cell>
          <cell r="AA1721">
            <v>0</v>
          </cell>
          <cell r="AB1721">
            <v>150</v>
          </cell>
          <cell r="AC1721">
            <v>0</v>
          </cell>
          <cell r="AD1721">
            <v>0</v>
          </cell>
          <cell r="AE1721">
            <v>1800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</row>
        <row r="1722">
          <cell r="A1722">
            <v>43469</v>
          </cell>
          <cell r="B1722">
            <v>0</v>
          </cell>
          <cell r="C1722">
            <v>0</v>
          </cell>
          <cell r="D1722">
            <v>7956.49999999999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1250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1608.0000000000005</v>
          </cell>
          <cell r="W1722">
            <v>0</v>
          </cell>
          <cell r="X1722">
            <v>0</v>
          </cell>
          <cell r="Y1722">
            <v>1.7962520360015333E-11</v>
          </cell>
          <cell r="Z1722">
            <v>0</v>
          </cell>
          <cell r="AA1722">
            <v>0</v>
          </cell>
          <cell r="AB1722">
            <v>150</v>
          </cell>
          <cell r="AC1722">
            <v>0</v>
          </cell>
          <cell r="AD1722">
            <v>0</v>
          </cell>
          <cell r="AE1722">
            <v>1800</v>
          </cell>
          <cell r="AF1722">
            <v>0</v>
          </cell>
          <cell r="AG1722">
            <v>0</v>
          </cell>
          <cell r="AH1722">
            <v>0</v>
          </cell>
          <cell r="AI1722">
            <v>0</v>
          </cell>
          <cell r="AJ1722">
            <v>0</v>
          </cell>
          <cell r="AK1722">
            <v>0</v>
          </cell>
          <cell r="AL1722">
            <v>0</v>
          </cell>
          <cell r="AM1722">
            <v>0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T1722">
            <v>0</v>
          </cell>
        </row>
        <row r="1723">
          <cell r="A1723">
            <v>43472</v>
          </cell>
          <cell r="B1723">
            <v>0</v>
          </cell>
          <cell r="C1723">
            <v>0</v>
          </cell>
          <cell r="D1723">
            <v>7956.49999999999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1250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1608.0000000000005</v>
          </cell>
          <cell r="W1723">
            <v>0</v>
          </cell>
          <cell r="X1723">
            <v>0</v>
          </cell>
          <cell r="Y1723">
            <v>1.7962520360015333E-11</v>
          </cell>
          <cell r="Z1723">
            <v>0</v>
          </cell>
          <cell r="AA1723">
            <v>0</v>
          </cell>
          <cell r="AB1723">
            <v>150</v>
          </cell>
          <cell r="AC1723">
            <v>0</v>
          </cell>
          <cell r="AD1723">
            <v>0</v>
          </cell>
          <cell r="AE1723">
            <v>1800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0</v>
          </cell>
          <cell r="AR1723">
            <v>0</v>
          </cell>
          <cell r="AS1723">
            <v>0</v>
          </cell>
          <cell r="AT1723">
            <v>0</v>
          </cell>
        </row>
        <row r="1724">
          <cell r="A1724">
            <v>43473</v>
          </cell>
          <cell r="B1724">
            <v>0</v>
          </cell>
          <cell r="C1724">
            <v>0</v>
          </cell>
          <cell r="D1724">
            <v>7956.49999999999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1250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1608.0000000000005</v>
          </cell>
          <cell r="W1724">
            <v>0</v>
          </cell>
          <cell r="X1724">
            <v>0</v>
          </cell>
          <cell r="Y1724">
            <v>1.7962520360015333E-11</v>
          </cell>
          <cell r="Z1724">
            <v>0</v>
          </cell>
          <cell r="AA1724">
            <v>0</v>
          </cell>
          <cell r="AB1724">
            <v>150</v>
          </cell>
          <cell r="AC1724">
            <v>0</v>
          </cell>
          <cell r="AD1724">
            <v>0</v>
          </cell>
          <cell r="AE1724">
            <v>1800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T1724">
            <v>0</v>
          </cell>
        </row>
        <row r="1725">
          <cell r="A1725">
            <v>43474</v>
          </cell>
          <cell r="B1725">
            <v>0</v>
          </cell>
          <cell r="C1725">
            <v>0</v>
          </cell>
          <cell r="D1725">
            <v>7956.49999999999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1250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1608.0000000000005</v>
          </cell>
          <cell r="W1725">
            <v>0</v>
          </cell>
          <cell r="X1725">
            <v>0</v>
          </cell>
          <cell r="Y1725">
            <v>1.7962520360015333E-11</v>
          </cell>
          <cell r="Z1725">
            <v>0</v>
          </cell>
          <cell r="AA1725">
            <v>0</v>
          </cell>
          <cell r="AB1725">
            <v>150</v>
          </cell>
          <cell r="AC1725">
            <v>0</v>
          </cell>
          <cell r="AD1725">
            <v>0</v>
          </cell>
          <cell r="AE1725">
            <v>1800</v>
          </cell>
          <cell r="AF1725">
            <v>0</v>
          </cell>
          <cell r="AG1725">
            <v>0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L1725">
            <v>0</v>
          </cell>
          <cell r="AM1725">
            <v>0</v>
          </cell>
          <cell r="AN1725">
            <v>0</v>
          </cell>
          <cell r="AO1725">
            <v>0</v>
          </cell>
          <cell r="AP1725">
            <v>0</v>
          </cell>
          <cell r="AQ1725">
            <v>0</v>
          </cell>
          <cell r="AR1725">
            <v>0</v>
          </cell>
          <cell r="AS1725">
            <v>0</v>
          </cell>
          <cell r="AT1725">
            <v>0</v>
          </cell>
        </row>
        <row r="1726">
          <cell r="A1726">
            <v>43475</v>
          </cell>
          <cell r="B1726">
            <v>0</v>
          </cell>
          <cell r="C1726">
            <v>1050.7</v>
          </cell>
          <cell r="D1726">
            <v>6905.7999999999902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1250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1608.0000000000005</v>
          </cell>
          <cell r="W1726">
            <v>0</v>
          </cell>
          <cell r="X1726">
            <v>0</v>
          </cell>
          <cell r="Y1726">
            <v>1.7962520360015333E-11</v>
          </cell>
          <cell r="Z1726">
            <v>0</v>
          </cell>
          <cell r="AA1726">
            <v>0</v>
          </cell>
          <cell r="AB1726">
            <v>150</v>
          </cell>
          <cell r="AC1726">
            <v>0</v>
          </cell>
          <cell r="AD1726">
            <v>0</v>
          </cell>
          <cell r="AE1726">
            <v>1800</v>
          </cell>
          <cell r="AF1726">
            <v>0</v>
          </cell>
          <cell r="AG1726">
            <v>0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0</v>
          </cell>
          <cell r="AN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</row>
        <row r="1727">
          <cell r="A1727">
            <v>43476</v>
          </cell>
          <cell r="B1727">
            <v>0</v>
          </cell>
          <cell r="C1727">
            <v>0</v>
          </cell>
          <cell r="D1727">
            <v>6905.7999999999902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1250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1608.0000000000005</v>
          </cell>
          <cell r="W1727">
            <v>0</v>
          </cell>
          <cell r="X1727">
            <v>0</v>
          </cell>
          <cell r="Y1727">
            <v>1.7962520360015333E-11</v>
          </cell>
          <cell r="Z1727">
            <v>0</v>
          </cell>
          <cell r="AA1727">
            <v>0</v>
          </cell>
          <cell r="AB1727">
            <v>150</v>
          </cell>
          <cell r="AC1727">
            <v>0</v>
          </cell>
          <cell r="AD1727">
            <v>0</v>
          </cell>
          <cell r="AE1727">
            <v>1800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</row>
        <row r="1728">
          <cell r="A1728">
            <v>43479</v>
          </cell>
          <cell r="B1728">
            <v>0</v>
          </cell>
          <cell r="C1728">
            <v>0</v>
          </cell>
          <cell r="D1728">
            <v>6905.7999999999902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1250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1608.0000000000005</v>
          </cell>
          <cell r="W1728">
            <v>0</v>
          </cell>
          <cell r="X1728">
            <v>0</v>
          </cell>
          <cell r="Y1728">
            <v>1.7962520360015333E-11</v>
          </cell>
          <cell r="Z1728">
            <v>0</v>
          </cell>
          <cell r="AA1728">
            <v>0</v>
          </cell>
          <cell r="AB1728">
            <v>150</v>
          </cell>
          <cell r="AC1728">
            <v>0</v>
          </cell>
          <cell r="AD1728">
            <v>0</v>
          </cell>
          <cell r="AE1728">
            <v>1800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</row>
        <row r="1729">
          <cell r="A1729">
            <v>43480</v>
          </cell>
          <cell r="B1729">
            <v>0</v>
          </cell>
          <cell r="C1729">
            <v>0</v>
          </cell>
          <cell r="D1729">
            <v>6905.7999999999902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1250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1608.0000000000005</v>
          </cell>
          <cell r="W1729">
            <v>0</v>
          </cell>
          <cell r="X1729">
            <v>0</v>
          </cell>
          <cell r="Y1729">
            <v>1.7962520360015333E-11</v>
          </cell>
          <cell r="Z1729">
            <v>0</v>
          </cell>
          <cell r="AA1729">
            <v>0</v>
          </cell>
          <cell r="AB1729">
            <v>150</v>
          </cell>
          <cell r="AC1729">
            <v>0</v>
          </cell>
          <cell r="AD1729">
            <v>0</v>
          </cell>
          <cell r="AE1729">
            <v>1800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</row>
        <row r="1730">
          <cell r="A1730">
            <v>43481</v>
          </cell>
          <cell r="B1730">
            <v>0</v>
          </cell>
          <cell r="C1730">
            <v>0</v>
          </cell>
          <cell r="D1730">
            <v>6905.7999999999902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1250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1608.0000000000005</v>
          </cell>
          <cell r="W1730">
            <v>0</v>
          </cell>
          <cell r="X1730">
            <v>0</v>
          </cell>
          <cell r="Y1730">
            <v>1.7962520360015333E-11</v>
          </cell>
          <cell r="Z1730">
            <v>0</v>
          </cell>
          <cell r="AA1730">
            <v>0</v>
          </cell>
          <cell r="AB1730">
            <v>150</v>
          </cell>
          <cell r="AC1730">
            <v>0</v>
          </cell>
          <cell r="AD1730">
            <v>0</v>
          </cell>
          <cell r="AE1730">
            <v>1800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</row>
        <row r="1731">
          <cell r="A1731">
            <v>43482</v>
          </cell>
          <cell r="B1731">
            <v>0</v>
          </cell>
          <cell r="C1731">
            <v>0</v>
          </cell>
          <cell r="D1731">
            <v>6905.7999999999902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1250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55</v>
          </cell>
          <cell r="V1731">
            <v>1553.0000000000005</v>
          </cell>
          <cell r="W1731">
            <v>0</v>
          </cell>
          <cell r="X1731">
            <v>0</v>
          </cell>
          <cell r="Y1731">
            <v>1.7962520360015333E-11</v>
          </cell>
          <cell r="Z1731">
            <v>0</v>
          </cell>
          <cell r="AA1731">
            <v>150</v>
          </cell>
          <cell r="AB1731">
            <v>0</v>
          </cell>
          <cell r="AC1731">
            <v>0</v>
          </cell>
          <cell r="AD1731">
            <v>0</v>
          </cell>
          <cell r="AE1731">
            <v>1800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</row>
        <row r="1732">
          <cell r="A1732">
            <v>43483</v>
          </cell>
          <cell r="B1732">
            <v>0</v>
          </cell>
          <cell r="C1732">
            <v>0</v>
          </cell>
          <cell r="D1732">
            <v>6905.7999999999902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1250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1553.0000000000005</v>
          </cell>
          <cell r="W1732">
            <v>0</v>
          </cell>
          <cell r="X1732">
            <v>0</v>
          </cell>
          <cell r="Y1732">
            <v>1.7962520360015333E-11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1800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AS1732">
            <v>0</v>
          </cell>
          <cell r="AT1732">
            <v>0</v>
          </cell>
        </row>
        <row r="1733">
          <cell r="A1733">
            <v>43486</v>
          </cell>
          <cell r="B1733">
            <v>0</v>
          </cell>
          <cell r="C1733">
            <v>0</v>
          </cell>
          <cell r="D1733">
            <v>6905.7999999999902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1250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1553.0000000000005</v>
          </cell>
          <cell r="W1733">
            <v>0</v>
          </cell>
          <cell r="X1733">
            <v>0</v>
          </cell>
          <cell r="Y1733">
            <v>1.7962520360015333E-11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1800</v>
          </cell>
          <cell r="AF1733">
            <v>0</v>
          </cell>
          <cell r="AG1733">
            <v>0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</row>
        <row r="1734">
          <cell r="A1734">
            <v>43487</v>
          </cell>
          <cell r="B1734">
            <v>0</v>
          </cell>
          <cell r="C1734">
            <v>0</v>
          </cell>
          <cell r="D1734">
            <v>6905.7999999999902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1250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1553.0000000000005</v>
          </cell>
          <cell r="W1734">
            <v>0</v>
          </cell>
          <cell r="X1734">
            <v>0</v>
          </cell>
          <cell r="Y1734">
            <v>1.7962520360015333E-11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1800</v>
          </cell>
          <cell r="AF1734">
            <v>0</v>
          </cell>
          <cell r="AG1734">
            <v>0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AS1734">
            <v>0</v>
          </cell>
          <cell r="AT1734">
            <v>0</v>
          </cell>
        </row>
        <row r="1735">
          <cell r="A1735">
            <v>43488</v>
          </cell>
          <cell r="B1735">
            <v>0</v>
          </cell>
          <cell r="C1735">
            <v>0</v>
          </cell>
          <cell r="D1735">
            <v>6905.7999999999902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1250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1553.0000000000005</v>
          </cell>
          <cell r="W1735">
            <v>0</v>
          </cell>
          <cell r="X1735">
            <v>0</v>
          </cell>
          <cell r="Y1735">
            <v>1.7962520360015333E-11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1800</v>
          </cell>
          <cell r="AF1735">
            <v>0</v>
          </cell>
          <cell r="AG1735">
            <v>0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L1735">
            <v>0</v>
          </cell>
          <cell r="AM1735">
            <v>0</v>
          </cell>
          <cell r="AN1735">
            <v>0</v>
          </cell>
          <cell r="AO1735">
            <v>0</v>
          </cell>
          <cell r="AP1735">
            <v>0</v>
          </cell>
          <cell r="AQ1735">
            <v>0</v>
          </cell>
          <cell r="AR1735">
            <v>0</v>
          </cell>
          <cell r="AS1735">
            <v>0</v>
          </cell>
          <cell r="AT1735">
            <v>0</v>
          </cell>
        </row>
        <row r="1736">
          <cell r="A1736">
            <v>43489</v>
          </cell>
          <cell r="B1736">
            <v>0</v>
          </cell>
          <cell r="C1736">
            <v>0</v>
          </cell>
          <cell r="D1736">
            <v>6905.7999999999902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1250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1553.0000000000005</v>
          </cell>
          <cell r="W1736">
            <v>0</v>
          </cell>
          <cell r="X1736">
            <v>0</v>
          </cell>
          <cell r="Y1736">
            <v>1.7962520360015333E-11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1800</v>
          </cell>
          <cell r="AF1736">
            <v>0</v>
          </cell>
          <cell r="AG1736">
            <v>0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AS1736">
            <v>0</v>
          </cell>
          <cell r="AT1736">
            <v>0</v>
          </cell>
        </row>
        <row r="1737">
          <cell r="A1737">
            <v>43490</v>
          </cell>
          <cell r="B1737">
            <v>0</v>
          </cell>
          <cell r="C1737">
            <v>0</v>
          </cell>
          <cell r="D1737">
            <v>6905.7999999999902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1250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1553.0000000000005</v>
          </cell>
          <cell r="W1737">
            <v>0</v>
          </cell>
          <cell r="X1737">
            <v>0</v>
          </cell>
          <cell r="Y1737">
            <v>1.7962520360015333E-11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1800</v>
          </cell>
          <cell r="AF1737">
            <v>0</v>
          </cell>
          <cell r="AG1737">
            <v>0</v>
          </cell>
          <cell r="AH1737">
            <v>0</v>
          </cell>
          <cell r="AI1737">
            <v>0</v>
          </cell>
          <cell r="AJ1737">
            <v>0</v>
          </cell>
          <cell r="AK1737">
            <v>0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0</v>
          </cell>
          <cell r="AR1737">
            <v>0</v>
          </cell>
          <cell r="AS1737">
            <v>0</v>
          </cell>
          <cell r="AT1737">
            <v>0</v>
          </cell>
        </row>
        <row r="1738">
          <cell r="A1738">
            <v>43493</v>
          </cell>
          <cell r="B1738">
            <v>0</v>
          </cell>
          <cell r="C1738">
            <v>0</v>
          </cell>
          <cell r="D1738">
            <v>6905.7999999999902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1250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1553.0000000000005</v>
          </cell>
          <cell r="W1738">
            <v>0</v>
          </cell>
          <cell r="X1738">
            <v>0</v>
          </cell>
          <cell r="Y1738">
            <v>1.7962520360015333E-11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1800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</row>
        <row r="1739">
          <cell r="A1739">
            <v>43494</v>
          </cell>
          <cell r="B1739">
            <v>0</v>
          </cell>
          <cell r="C1739">
            <v>0</v>
          </cell>
          <cell r="D1739">
            <v>6905.7999999999902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1250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1553.0000000000005</v>
          </cell>
          <cell r="W1739">
            <v>0</v>
          </cell>
          <cell r="X1739">
            <v>0</v>
          </cell>
          <cell r="Y1739">
            <v>1.7962520360015333E-11</v>
          </cell>
          <cell r="Z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0</v>
          </cell>
          <cell r="AE1739">
            <v>1800</v>
          </cell>
          <cell r="AF1739">
            <v>0</v>
          </cell>
          <cell r="AG1739">
            <v>0</v>
          </cell>
          <cell r="AH1739">
            <v>0</v>
          </cell>
          <cell r="AI1739">
            <v>0</v>
          </cell>
          <cell r="AJ1739">
            <v>0</v>
          </cell>
          <cell r="AK1739">
            <v>0</v>
          </cell>
          <cell r="AL1739">
            <v>0</v>
          </cell>
          <cell r="AM1739">
            <v>0</v>
          </cell>
          <cell r="AN1739">
            <v>0</v>
          </cell>
          <cell r="AO1739">
            <v>0</v>
          </cell>
          <cell r="AP1739">
            <v>0</v>
          </cell>
          <cell r="AQ1739">
            <v>0</v>
          </cell>
          <cell r="AR1739">
            <v>0</v>
          </cell>
          <cell r="AS1739">
            <v>0</v>
          </cell>
          <cell r="AT1739">
            <v>0</v>
          </cell>
        </row>
        <row r="1740">
          <cell r="A1740">
            <v>43495</v>
          </cell>
          <cell r="B1740">
            <v>0</v>
          </cell>
          <cell r="C1740">
            <v>0</v>
          </cell>
          <cell r="D1740">
            <v>6905.7999999999902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1250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1553.0000000000005</v>
          </cell>
          <cell r="W1740">
            <v>0</v>
          </cell>
          <cell r="X1740">
            <v>0</v>
          </cell>
          <cell r="Y1740">
            <v>1.7962520360015333E-11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1800</v>
          </cell>
          <cell r="AF1740">
            <v>0</v>
          </cell>
          <cell r="AG1740">
            <v>0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0</v>
          </cell>
          <cell r="AR1740">
            <v>0</v>
          </cell>
          <cell r="AS1740">
            <v>0</v>
          </cell>
          <cell r="AT1740">
            <v>0</v>
          </cell>
        </row>
        <row r="1741">
          <cell r="A1741">
            <v>43496</v>
          </cell>
          <cell r="B1741">
            <v>0</v>
          </cell>
          <cell r="C1741">
            <v>0</v>
          </cell>
          <cell r="D1741">
            <v>6905.7999999999902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1250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1553.0000000000005</v>
          </cell>
          <cell r="W1741">
            <v>0</v>
          </cell>
          <cell r="X1741">
            <v>0</v>
          </cell>
          <cell r="Y1741">
            <v>1.7962520360015333E-11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1800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0</v>
          </cell>
          <cell r="AM1741">
            <v>0</v>
          </cell>
          <cell r="AN1741">
            <v>0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</row>
        <row r="1742">
          <cell r="A1742">
            <v>43497</v>
          </cell>
          <cell r="B1742">
            <v>0</v>
          </cell>
          <cell r="C1742">
            <v>0</v>
          </cell>
          <cell r="D1742">
            <v>6905.7999999999902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1250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1553.0000000000005</v>
          </cell>
          <cell r="W1742">
            <v>0</v>
          </cell>
          <cell r="X1742">
            <v>0</v>
          </cell>
          <cell r="Y1742">
            <v>1.7962520360015333E-11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1800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0</v>
          </cell>
          <cell r="AM1742">
            <v>0</v>
          </cell>
          <cell r="AN1742">
            <v>0</v>
          </cell>
          <cell r="AO1742">
            <v>0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</row>
        <row r="1743">
          <cell r="A1743">
            <v>43500</v>
          </cell>
          <cell r="B1743">
            <v>0</v>
          </cell>
          <cell r="C1743">
            <v>0</v>
          </cell>
          <cell r="D1743">
            <v>6905.7999999999902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1250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1553.0000000000005</v>
          </cell>
          <cell r="W1743">
            <v>0</v>
          </cell>
          <cell r="X1743">
            <v>0</v>
          </cell>
          <cell r="Y1743">
            <v>1.7962520360015333E-11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1800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0</v>
          </cell>
          <cell r="AR1743">
            <v>0</v>
          </cell>
          <cell r="AS1743">
            <v>0</v>
          </cell>
          <cell r="AT1743">
            <v>0</v>
          </cell>
        </row>
        <row r="1744">
          <cell r="A1744">
            <v>43501</v>
          </cell>
          <cell r="B1744">
            <v>0</v>
          </cell>
          <cell r="C1744">
            <v>0</v>
          </cell>
          <cell r="D1744">
            <v>6905.7999999999902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1250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1553.0000000000005</v>
          </cell>
          <cell r="W1744">
            <v>0</v>
          </cell>
          <cell r="X1744">
            <v>0</v>
          </cell>
          <cell r="Y1744">
            <v>1.7962520360015333E-11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1800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</row>
        <row r="1745">
          <cell r="A1745">
            <v>43502</v>
          </cell>
          <cell r="B1745">
            <v>0</v>
          </cell>
          <cell r="C1745">
            <v>0</v>
          </cell>
          <cell r="D1745">
            <v>6905.7999999999902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1250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1553.0000000000005</v>
          </cell>
          <cell r="W1745">
            <v>0</v>
          </cell>
          <cell r="X1745">
            <v>0</v>
          </cell>
          <cell r="Y1745">
            <v>1.7962520360015333E-11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1800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0</v>
          </cell>
          <cell r="AQ1745">
            <v>0</v>
          </cell>
          <cell r="AR1745">
            <v>0</v>
          </cell>
          <cell r="AS1745">
            <v>0</v>
          </cell>
          <cell r="AT1745">
            <v>0</v>
          </cell>
        </row>
        <row r="1746">
          <cell r="A1746">
            <v>43503</v>
          </cell>
          <cell r="B1746">
            <v>0</v>
          </cell>
          <cell r="C1746">
            <v>1684.8</v>
          </cell>
          <cell r="D1746">
            <v>5220.99999999999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1250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1553.0000000000005</v>
          </cell>
          <cell r="W1746">
            <v>0</v>
          </cell>
          <cell r="X1746">
            <v>0</v>
          </cell>
          <cell r="Y1746">
            <v>1.7962520360015333E-11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1800</v>
          </cell>
          <cell r="AF1746">
            <v>0</v>
          </cell>
          <cell r="AG1746">
            <v>0</v>
          </cell>
          <cell r="AH1746">
            <v>0</v>
          </cell>
          <cell r="AI1746">
            <v>0</v>
          </cell>
          <cell r="AJ1746">
            <v>0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AS1746">
            <v>0</v>
          </cell>
          <cell r="AT1746">
            <v>0</v>
          </cell>
        </row>
        <row r="1747">
          <cell r="A1747">
            <v>43504</v>
          </cell>
          <cell r="B1747">
            <v>0</v>
          </cell>
          <cell r="C1747">
            <v>0</v>
          </cell>
          <cell r="D1747">
            <v>5220.99999999999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1250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1553.0000000000005</v>
          </cell>
          <cell r="W1747">
            <v>0</v>
          </cell>
          <cell r="X1747">
            <v>0</v>
          </cell>
          <cell r="Y1747">
            <v>1.7962520360015333E-11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200</v>
          </cell>
          <cell r="AE1747">
            <v>1600</v>
          </cell>
          <cell r="AF1747">
            <v>0</v>
          </cell>
          <cell r="AG1747">
            <v>0</v>
          </cell>
          <cell r="AH1747">
            <v>0</v>
          </cell>
          <cell r="AI1747">
            <v>0</v>
          </cell>
          <cell r="AJ1747">
            <v>0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  <cell r="AO1747">
            <v>0</v>
          </cell>
          <cell r="AP1747">
            <v>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</row>
        <row r="1748">
          <cell r="A1748">
            <v>43507</v>
          </cell>
          <cell r="B1748">
            <v>0</v>
          </cell>
          <cell r="C1748">
            <v>0</v>
          </cell>
          <cell r="D1748">
            <v>5220.99999999999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1250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1553.0000000000005</v>
          </cell>
          <cell r="W1748">
            <v>0</v>
          </cell>
          <cell r="X1748">
            <v>0</v>
          </cell>
          <cell r="Y1748">
            <v>1.7962520360015333E-11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1600</v>
          </cell>
          <cell r="AF1748">
            <v>0</v>
          </cell>
          <cell r="AG1748">
            <v>0</v>
          </cell>
          <cell r="AH1748">
            <v>0</v>
          </cell>
          <cell r="AI1748">
            <v>0</v>
          </cell>
          <cell r="AJ1748">
            <v>0</v>
          </cell>
          <cell r="AK1748">
            <v>0</v>
          </cell>
          <cell r="AL1748">
            <v>0</v>
          </cell>
          <cell r="AM1748">
            <v>0</v>
          </cell>
          <cell r="AN1748">
            <v>0</v>
          </cell>
          <cell r="AO1748">
            <v>0</v>
          </cell>
          <cell r="AP1748">
            <v>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</row>
        <row r="1749">
          <cell r="A1749">
            <v>43508</v>
          </cell>
          <cell r="B1749">
            <v>0</v>
          </cell>
          <cell r="C1749">
            <v>829.4</v>
          </cell>
          <cell r="D1749">
            <v>4391.5999999999904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1250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1553.0000000000005</v>
          </cell>
          <cell r="W1749">
            <v>0</v>
          </cell>
          <cell r="X1749">
            <v>0</v>
          </cell>
          <cell r="Y1749">
            <v>1.7962520360015333E-11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1600</v>
          </cell>
          <cell r="AF1749">
            <v>0</v>
          </cell>
          <cell r="AG1749">
            <v>0</v>
          </cell>
          <cell r="AH1749">
            <v>0</v>
          </cell>
          <cell r="AI1749">
            <v>0</v>
          </cell>
          <cell r="AJ1749">
            <v>0</v>
          </cell>
          <cell r="AK1749">
            <v>0</v>
          </cell>
          <cell r="AL1749">
            <v>0</v>
          </cell>
          <cell r="AM1749">
            <v>0</v>
          </cell>
          <cell r="AN1749">
            <v>0</v>
          </cell>
          <cell r="AO1749">
            <v>0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T1749">
            <v>0</v>
          </cell>
        </row>
        <row r="1750">
          <cell r="A1750">
            <v>43509</v>
          </cell>
          <cell r="B1750">
            <v>0</v>
          </cell>
          <cell r="C1750">
            <v>0</v>
          </cell>
          <cell r="D1750">
            <v>4391.5999999999904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1250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1553.0000000000005</v>
          </cell>
          <cell r="W1750">
            <v>0</v>
          </cell>
          <cell r="X1750">
            <v>0</v>
          </cell>
          <cell r="Y1750">
            <v>1.7962520360015333E-11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0</v>
          </cell>
          <cell r="AE1750">
            <v>1600</v>
          </cell>
          <cell r="AF1750">
            <v>0</v>
          </cell>
          <cell r="AG1750">
            <v>0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</row>
        <row r="1751">
          <cell r="A1751">
            <v>43510</v>
          </cell>
          <cell r="B1751">
            <v>0</v>
          </cell>
          <cell r="C1751">
            <v>0</v>
          </cell>
          <cell r="D1751">
            <v>4391.5999999999904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1250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1553.0000000000005</v>
          </cell>
          <cell r="W1751">
            <v>0</v>
          </cell>
          <cell r="X1751">
            <v>0</v>
          </cell>
          <cell r="Y1751">
            <v>1.7962520360015333E-11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1600</v>
          </cell>
          <cell r="AF1751">
            <v>0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</row>
        <row r="1752">
          <cell r="A1752">
            <v>43511</v>
          </cell>
          <cell r="B1752">
            <v>0</v>
          </cell>
          <cell r="C1752">
            <v>0</v>
          </cell>
          <cell r="D1752">
            <v>4391.5999999999904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1250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1553.0000000000005</v>
          </cell>
          <cell r="W1752">
            <v>0</v>
          </cell>
          <cell r="X1752">
            <v>0</v>
          </cell>
          <cell r="Y1752">
            <v>1.7962520360015333E-11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1600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</row>
        <row r="1753">
          <cell r="A1753">
            <v>43514</v>
          </cell>
          <cell r="B1753">
            <v>0</v>
          </cell>
          <cell r="C1753">
            <v>0</v>
          </cell>
          <cell r="D1753">
            <v>4391.5999999999904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1250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1553.0000000000005</v>
          </cell>
          <cell r="W1753">
            <v>0</v>
          </cell>
          <cell r="X1753">
            <v>0</v>
          </cell>
          <cell r="Y1753">
            <v>1.7962520360015333E-11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1600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</row>
        <row r="1754">
          <cell r="A1754">
            <v>43515</v>
          </cell>
          <cell r="B1754">
            <v>0</v>
          </cell>
          <cell r="C1754">
            <v>0</v>
          </cell>
          <cell r="D1754">
            <v>4391.5999999999904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1250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1553.0000000000005</v>
          </cell>
          <cell r="W1754">
            <v>0</v>
          </cell>
          <cell r="X1754">
            <v>0</v>
          </cell>
          <cell r="Y1754">
            <v>1.7962520360015333E-11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1600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</row>
        <row r="1755">
          <cell r="A1755">
            <v>43516</v>
          </cell>
          <cell r="B1755">
            <v>0</v>
          </cell>
          <cell r="C1755">
            <v>0</v>
          </cell>
          <cell r="D1755">
            <v>4391.5999999999904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1250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1553.0000000000005</v>
          </cell>
          <cell r="W1755">
            <v>0</v>
          </cell>
          <cell r="X1755">
            <v>0</v>
          </cell>
          <cell r="Y1755">
            <v>1.7962520360015333E-11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1600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</row>
        <row r="1756">
          <cell r="A1756">
            <v>43517</v>
          </cell>
          <cell r="B1756">
            <v>0</v>
          </cell>
          <cell r="C1756">
            <v>0</v>
          </cell>
          <cell r="D1756">
            <v>4391.5999999999904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1250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1553.0000000000005</v>
          </cell>
          <cell r="W1756">
            <v>0</v>
          </cell>
          <cell r="X1756">
            <v>0</v>
          </cell>
          <cell r="Y1756">
            <v>1.7962520360015333E-11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1600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</row>
        <row r="1757">
          <cell r="A1757">
            <v>43518</v>
          </cell>
          <cell r="B1757">
            <v>0</v>
          </cell>
          <cell r="C1757">
            <v>0</v>
          </cell>
          <cell r="D1757">
            <v>4391.5999999999904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1250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1553.0000000000005</v>
          </cell>
          <cell r="W1757">
            <v>0</v>
          </cell>
          <cell r="X1757">
            <v>0</v>
          </cell>
          <cell r="Y1757">
            <v>1.7962520360015333E-11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300</v>
          </cell>
          <cell r="AE1757">
            <v>1300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</row>
        <row r="1758">
          <cell r="A1758">
            <v>43521</v>
          </cell>
          <cell r="B1758">
            <v>0</v>
          </cell>
          <cell r="C1758">
            <v>0</v>
          </cell>
          <cell r="D1758">
            <v>4391.5999999999904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1250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1553.0000000000005</v>
          </cell>
          <cell r="W1758">
            <v>0</v>
          </cell>
          <cell r="X1758">
            <v>0</v>
          </cell>
          <cell r="Y1758">
            <v>1.7962520360015333E-11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1300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</row>
        <row r="1759">
          <cell r="A1759">
            <v>43522</v>
          </cell>
          <cell r="B1759">
            <v>0</v>
          </cell>
          <cell r="C1759">
            <v>0</v>
          </cell>
          <cell r="D1759">
            <v>4391.5999999999904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1250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1553.0000000000005</v>
          </cell>
          <cell r="W1759">
            <v>0</v>
          </cell>
          <cell r="X1759">
            <v>0</v>
          </cell>
          <cell r="Y1759">
            <v>1.7962520360015333E-11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1300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</row>
        <row r="1760">
          <cell r="A1760">
            <v>43523</v>
          </cell>
          <cell r="B1760">
            <v>0</v>
          </cell>
          <cell r="C1760">
            <v>0</v>
          </cell>
          <cell r="D1760">
            <v>4391.5999999999904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1250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1553.0000000000005</v>
          </cell>
          <cell r="W1760">
            <v>0</v>
          </cell>
          <cell r="X1760">
            <v>0</v>
          </cell>
          <cell r="Y1760">
            <v>1.7962520360015333E-11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1300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</row>
        <row r="1761">
          <cell r="A1761">
            <v>43524</v>
          </cell>
          <cell r="B1761">
            <v>0</v>
          </cell>
          <cell r="C1761">
            <v>0</v>
          </cell>
          <cell r="D1761">
            <v>4391.5999999999904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1250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1553.0000000000005</v>
          </cell>
          <cell r="W1761">
            <v>0</v>
          </cell>
          <cell r="X1761">
            <v>0</v>
          </cell>
          <cell r="Y1761">
            <v>1.7962520360015333E-11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1300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</row>
        <row r="1762">
          <cell r="A1762">
            <v>43525</v>
          </cell>
          <cell r="B1762">
            <v>0</v>
          </cell>
          <cell r="C1762">
            <v>0</v>
          </cell>
          <cell r="D1762">
            <v>4391.5999999999904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1250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1553.0000000000005</v>
          </cell>
          <cell r="W1762">
            <v>0</v>
          </cell>
          <cell r="X1762">
            <v>0</v>
          </cell>
          <cell r="Y1762">
            <v>1.7962520360015333E-11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1300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</row>
        <row r="1763">
          <cell r="A1763">
            <v>43528</v>
          </cell>
          <cell r="B1763">
            <v>0</v>
          </cell>
          <cell r="C1763">
            <v>0</v>
          </cell>
          <cell r="D1763">
            <v>4391.5999999999904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1250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1553.0000000000005</v>
          </cell>
          <cell r="W1763">
            <v>0</v>
          </cell>
          <cell r="X1763">
            <v>0</v>
          </cell>
          <cell r="Y1763">
            <v>1.7962520360015333E-11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1300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</row>
        <row r="1764">
          <cell r="A1764">
            <v>43529</v>
          </cell>
          <cell r="B1764">
            <v>0</v>
          </cell>
          <cell r="C1764">
            <v>0</v>
          </cell>
          <cell r="D1764">
            <v>4391.5999999999904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1250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1553.0000000000005</v>
          </cell>
          <cell r="W1764">
            <v>0</v>
          </cell>
          <cell r="X1764">
            <v>0</v>
          </cell>
          <cell r="Y1764">
            <v>1.7962520360015333E-11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1300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</row>
        <row r="1765">
          <cell r="A1765">
            <v>43530</v>
          </cell>
          <cell r="B1765">
            <v>0</v>
          </cell>
          <cell r="C1765">
            <v>0</v>
          </cell>
          <cell r="D1765">
            <v>4391.5999999999904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1250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1553.0000000000005</v>
          </cell>
          <cell r="W1765">
            <v>0</v>
          </cell>
          <cell r="X1765">
            <v>0</v>
          </cell>
          <cell r="Y1765">
            <v>1.7962520360015333E-11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1300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</row>
        <row r="1766">
          <cell r="A1766">
            <v>43531</v>
          </cell>
          <cell r="B1766">
            <v>0</v>
          </cell>
          <cell r="C1766">
            <v>1324.9</v>
          </cell>
          <cell r="D1766">
            <v>3066.6999999999903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1250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1553.0000000000005</v>
          </cell>
          <cell r="W1766">
            <v>0</v>
          </cell>
          <cell r="X1766">
            <v>0</v>
          </cell>
          <cell r="Y1766">
            <v>1.7962520360015333E-11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1300</v>
          </cell>
          <cell r="AF1766">
            <v>0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</row>
        <row r="1767">
          <cell r="A1767">
            <v>43532</v>
          </cell>
          <cell r="B1767">
            <v>0</v>
          </cell>
          <cell r="C1767">
            <v>0</v>
          </cell>
          <cell r="D1767">
            <v>3066.6999999999903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1250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1553.0000000000005</v>
          </cell>
          <cell r="W1767">
            <v>0</v>
          </cell>
          <cell r="X1767">
            <v>0</v>
          </cell>
          <cell r="Y1767">
            <v>1.7962520360015333E-11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400</v>
          </cell>
          <cell r="AE1767">
            <v>900</v>
          </cell>
          <cell r="AF1767">
            <v>0</v>
          </cell>
          <cell r="AG1767">
            <v>0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</row>
        <row r="1768">
          <cell r="A1768">
            <v>43535</v>
          </cell>
          <cell r="B1768">
            <v>0</v>
          </cell>
          <cell r="C1768">
            <v>0</v>
          </cell>
          <cell r="D1768">
            <v>3066.6999999999903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1250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1553.0000000000005</v>
          </cell>
          <cell r="W1768">
            <v>0</v>
          </cell>
          <cell r="X1768">
            <v>0</v>
          </cell>
          <cell r="Y1768">
            <v>1.7962520360015333E-11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900</v>
          </cell>
          <cell r="AF1768">
            <v>0</v>
          </cell>
          <cell r="AG1768">
            <v>0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</row>
        <row r="1769">
          <cell r="A1769">
            <v>43536</v>
          </cell>
          <cell r="B1769">
            <v>0</v>
          </cell>
          <cell r="C1769">
            <v>0</v>
          </cell>
          <cell r="D1769">
            <v>3066.6999999999903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1250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1553.0000000000005</v>
          </cell>
          <cell r="W1769">
            <v>0</v>
          </cell>
          <cell r="X1769">
            <v>0</v>
          </cell>
          <cell r="Y1769">
            <v>1.7962520360015333E-11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900</v>
          </cell>
          <cell r="AF1769">
            <v>0</v>
          </cell>
          <cell r="AG1769">
            <v>0</v>
          </cell>
          <cell r="AH1769">
            <v>0</v>
          </cell>
          <cell r="AI1769">
            <v>0</v>
          </cell>
          <cell r="AJ1769">
            <v>0</v>
          </cell>
          <cell r="AK1769">
            <v>0</v>
          </cell>
          <cell r="AL1769">
            <v>0</v>
          </cell>
          <cell r="AM1769">
            <v>0</v>
          </cell>
          <cell r="AN1769">
            <v>0</v>
          </cell>
          <cell r="AO1769">
            <v>0</v>
          </cell>
          <cell r="AP1769">
            <v>0</v>
          </cell>
          <cell r="AQ1769">
            <v>0</v>
          </cell>
          <cell r="AR1769">
            <v>0</v>
          </cell>
          <cell r="AS1769">
            <v>0</v>
          </cell>
          <cell r="AT1769">
            <v>0</v>
          </cell>
        </row>
        <row r="1770">
          <cell r="A1770">
            <v>43537</v>
          </cell>
          <cell r="B1770">
            <v>0</v>
          </cell>
          <cell r="C1770">
            <v>0</v>
          </cell>
          <cell r="D1770">
            <v>3066.6999999999903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1250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1553.0000000000005</v>
          </cell>
          <cell r="W1770">
            <v>0</v>
          </cell>
          <cell r="X1770">
            <v>0</v>
          </cell>
          <cell r="Y1770">
            <v>1.7962520360015333E-11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  <cell r="AE1770">
            <v>900</v>
          </cell>
          <cell r="AF1770">
            <v>0</v>
          </cell>
          <cell r="AG1770">
            <v>0</v>
          </cell>
          <cell r="AH1770">
            <v>0</v>
          </cell>
          <cell r="AI1770">
            <v>0</v>
          </cell>
          <cell r="AJ1770">
            <v>0</v>
          </cell>
          <cell r="AK1770">
            <v>0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R1770">
            <v>0</v>
          </cell>
          <cell r="AS1770">
            <v>0</v>
          </cell>
          <cell r="AT1770">
            <v>0</v>
          </cell>
        </row>
        <row r="1771">
          <cell r="A1771">
            <v>43538</v>
          </cell>
          <cell r="B1771">
            <v>0</v>
          </cell>
          <cell r="C1771">
            <v>1000.1</v>
          </cell>
          <cell r="D1771">
            <v>2066.5999999999904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1250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1553.0000000000005</v>
          </cell>
          <cell r="W1771">
            <v>0</v>
          </cell>
          <cell r="X1771">
            <v>0</v>
          </cell>
          <cell r="Y1771">
            <v>1.7962520360015333E-11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900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</row>
        <row r="1772">
          <cell r="A1772">
            <v>43539</v>
          </cell>
          <cell r="B1772">
            <v>0</v>
          </cell>
          <cell r="C1772">
            <v>0</v>
          </cell>
          <cell r="D1772">
            <v>2066.5999999999904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1250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1553.0000000000005</v>
          </cell>
          <cell r="W1772">
            <v>0</v>
          </cell>
          <cell r="X1772">
            <v>0</v>
          </cell>
          <cell r="Y1772">
            <v>1.7962520360015333E-11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900</v>
          </cell>
          <cell r="AF1772">
            <v>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  <cell r="AO1772">
            <v>0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</row>
        <row r="1773">
          <cell r="A1773">
            <v>43542</v>
          </cell>
          <cell r="B1773">
            <v>0</v>
          </cell>
          <cell r="C1773">
            <v>0</v>
          </cell>
          <cell r="D1773">
            <v>2066.5999999999904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1250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1553.0000000000005</v>
          </cell>
          <cell r="W1773">
            <v>0</v>
          </cell>
          <cell r="X1773">
            <v>0</v>
          </cell>
          <cell r="Y1773">
            <v>1.7962520360015333E-11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900</v>
          </cell>
          <cell r="AF1773">
            <v>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AS1773">
            <v>0</v>
          </cell>
          <cell r="AT1773">
            <v>0</v>
          </cell>
        </row>
        <row r="1774">
          <cell r="A1774">
            <v>43543</v>
          </cell>
          <cell r="B1774">
            <v>0</v>
          </cell>
          <cell r="C1774">
            <v>0</v>
          </cell>
          <cell r="D1774">
            <v>2066.5999999999904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1250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1553.0000000000005</v>
          </cell>
          <cell r="W1774">
            <v>0</v>
          </cell>
          <cell r="X1774">
            <v>0</v>
          </cell>
          <cell r="Y1774">
            <v>1.7962520360015333E-11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900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</row>
        <row r="1775">
          <cell r="A1775">
            <v>43544</v>
          </cell>
          <cell r="B1775">
            <v>0</v>
          </cell>
          <cell r="C1775">
            <v>0</v>
          </cell>
          <cell r="D1775">
            <v>2066.5999999999904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1250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1553.0000000000005</v>
          </cell>
          <cell r="W1775">
            <v>0</v>
          </cell>
          <cell r="X1775">
            <v>0</v>
          </cell>
          <cell r="Y1775">
            <v>1.7962520360015333E-11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900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</row>
        <row r="1776">
          <cell r="A1776">
            <v>43545</v>
          </cell>
          <cell r="B1776">
            <v>0</v>
          </cell>
          <cell r="C1776">
            <v>0</v>
          </cell>
          <cell r="D1776">
            <v>2066.5999999999904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1250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1553.0000000000005</v>
          </cell>
          <cell r="W1776">
            <v>0</v>
          </cell>
          <cell r="X1776">
            <v>0</v>
          </cell>
          <cell r="Y1776">
            <v>1.7962520360015333E-11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900</v>
          </cell>
          <cell r="AF1776">
            <v>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</row>
        <row r="1777">
          <cell r="A1777">
            <v>43546</v>
          </cell>
          <cell r="B1777">
            <v>0</v>
          </cell>
          <cell r="C1777">
            <v>0</v>
          </cell>
          <cell r="D1777">
            <v>2066.5999999999904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1250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1553.0000000000005</v>
          </cell>
          <cell r="W1777">
            <v>0</v>
          </cell>
          <cell r="X1777">
            <v>0</v>
          </cell>
          <cell r="Y1777">
            <v>1.7962520360015333E-11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400</v>
          </cell>
          <cell r="AE1777">
            <v>500</v>
          </cell>
          <cell r="AF1777">
            <v>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</row>
        <row r="1778">
          <cell r="A1778">
            <v>43549</v>
          </cell>
          <cell r="B1778">
            <v>0</v>
          </cell>
          <cell r="C1778">
            <v>0</v>
          </cell>
          <cell r="D1778">
            <v>2066.5999999999904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1250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1553.0000000000005</v>
          </cell>
          <cell r="W1778">
            <v>0</v>
          </cell>
          <cell r="X1778">
            <v>0</v>
          </cell>
          <cell r="Y1778">
            <v>1.7962520360015333E-11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500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L1778">
            <v>0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T1778">
            <v>0</v>
          </cell>
        </row>
        <row r="1779">
          <cell r="A1779">
            <v>43550</v>
          </cell>
          <cell r="B1779">
            <v>0</v>
          </cell>
          <cell r="C1779">
            <v>0</v>
          </cell>
          <cell r="D1779">
            <v>2066.5999999999904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1250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1553.0000000000005</v>
          </cell>
          <cell r="W1779">
            <v>0</v>
          </cell>
          <cell r="X1779">
            <v>0</v>
          </cell>
          <cell r="Y1779">
            <v>1.7962520360015333E-11</v>
          </cell>
          <cell r="Z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0</v>
          </cell>
          <cell r="AE1779">
            <v>500</v>
          </cell>
          <cell r="AF1779">
            <v>0</v>
          </cell>
          <cell r="AG1779">
            <v>0</v>
          </cell>
          <cell r="AH1779">
            <v>0</v>
          </cell>
          <cell r="AI1779">
            <v>0</v>
          </cell>
          <cell r="AJ1779">
            <v>0</v>
          </cell>
          <cell r="AK1779">
            <v>0</v>
          </cell>
          <cell r="AL1779">
            <v>0</v>
          </cell>
          <cell r="AM1779">
            <v>0</v>
          </cell>
          <cell r="AN1779">
            <v>0</v>
          </cell>
          <cell r="AO1779">
            <v>0</v>
          </cell>
          <cell r="AP1779">
            <v>0</v>
          </cell>
          <cell r="AQ1779">
            <v>0</v>
          </cell>
          <cell r="AR1779">
            <v>0</v>
          </cell>
          <cell r="AS1779">
            <v>0</v>
          </cell>
          <cell r="AT1779">
            <v>0</v>
          </cell>
        </row>
        <row r="1780">
          <cell r="A1780">
            <v>43551</v>
          </cell>
          <cell r="B1780">
            <v>0</v>
          </cell>
          <cell r="C1780">
            <v>0</v>
          </cell>
          <cell r="D1780">
            <v>2066.5999999999904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1250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1553.0000000000005</v>
          </cell>
          <cell r="W1780">
            <v>0</v>
          </cell>
          <cell r="X1780">
            <v>0</v>
          </cell>
          <cell r="Y1780">
            <v>1.7962520360015333E-11</v>
          </cell>
          <cell r="Z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0</v>
          </cell>
          <cell r="AE1780">
            <v>500</v>
          </cell>
          <cell r="AF1780">
            <v>0</v>
          </cell>
          <cell r="AG1780">
            <v>0</v>
          </cell>
          <cell r="AH1780">
            <v>0</v>
          </cell>
          <cell r="AI1780">
            <v>0</v>
          </cell>
          <cell r="AJ1780">
            <v>0</v>
          </cell>
          <cell r="AK1780">
            <v>0</v>
          </cell>
          <cell r="AL1780">
            <v>0</v>
          </cell>
          <cell r="AM1780">
            <v>0</v>
          </cell>
          <cell r="AN1780">
            <v>0</v>
          </cell>
          <cell r="AO1780">
            <v>0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T1780">
            <v>0</v>
          </cell>
        </row>
        <row r="1781">
          <cell r="A1781">
            <v>43552</v>
          </cell>
          <cell r="B1781">
            <v>0</v>
          </cell>
          <cell r="C1781">
            <v>0</v>
          </cell>
          <cell r="D1781">
            <v>2066.5999999999904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1250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1553.0000000000005</v>
          </cell>
          <cell r="W1781">
            <v>0</v>
          </cell>
          <cell r="X1781">
            <v>0</v>
          </cell>
          <cell r="Y1781">
            <v>1.7962520360015333E-11</v>
          </cell>
          <cell r="Z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0</v>
          </cell>
          <cell r="AE1781">
            <v>500</v>
          </cell>
          <cell r="AF1781">
            <v>0</v>
          </cell>
          <cell r="AG1781">
            <v>0</v>
          </cell>
          <cell r="AH1781">
            <v>0</v>
          </cell>
          <cell r="AI1781">
            <v>0</v>
          </cell>
          <cell r="AJ1781">
            <v>0</v>
          </cell>
          <cell r="AK1781">
            <v>0</v>
          </cell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T1781">
            <v>0</v>
          </cell>
        </row>
        <row r="1782">
          <cell r="A1782">
            <v>43553</v>
          </cell>
          <cell r="B1782">
            <v>0</v>
          </cell>
          <cell r="C1782">
            <v>0</v>
          </cell>
          <cell r="D1782">
            <v>2066.5999999999904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1250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1553.0000000000005</v>
          </cell>
          <cell r="W1782">
            <v>0</v>
          </cell>
          <cell r="X1782">
            <v>0</v>
          </cell>
          <cell r="Y1782">
            <v>1.7962520360015333E-11</v>
          </cell>
          <cell r="Z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0</v>
          </cell>
          <cell r="AE1782">
            <v>500</v>
          </cell>
          <cell r="AF1782">
            <v>0</v>
          </cell>
          <cell r="AG1782">
            <v>0</v>
          </cell>
          <cell r="AH1782">
            <v>0</v>
          </cell>
          <cell r="AI1782">
            <v>0</v>
          </cell>
          <cell r="AJ1782">
            <v>0</v>
          </cell>
          <cell r="AK1782">
            <v>0</v>
          </cell>
          <cell r="AL1782">
            <v>0</v>
          </cell>
          <cell r="AM1782">
            <v>0</v>
          </cell>
          <cell r="AN1782">
            <v>0</v>
          </cell>
          <cell r="AO1782">
            <v>0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T1782">
            <v>0</v>
          </cell>
        </row>
        <row r="1783">
          <cell r="A1783">
            <v>43556</v>
          </cell>
          <cell r="B1783">
            <v>0</v>
          </cell>
          <cell r="C1783">
            <v>0</v>
          </cell>
          <cell r="D1783">
            <v>2066.5999999999904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1250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1553.0000000000005</v>
          </cell>
          <cell r="W1783">
            <v>0</v>
          </cell>
          <cell r="X1783">
            <v>0</v>
          </cell>
          <cell r="Y1783">
            <v>1.7962520360015333E-11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0</v>
          </cell>
          <cell r="AE1783">
            <v>500</v>
          </cell>
          <cell r="AF1783">
            <v>0</v>
          </cell>
          <cell r="AG1783">
            <v>0</v>
          </cell>
          <cell r="AH1783">
            <v>0</v>
          </cell>
          <cell r="AI1783">
            <v>0</v>
          </cell>
          <cell r="AJ1783">
            <v>0</v>
          </cell>
          <cell r="AK1783">
            <v>0</v>
          </cell>
          <cell r="AL1783">
            <v>0</v>
          </cell>
          <cell r="AM1783">
            <v>0</v>
          </cell>
          <cell r="AN1783">
            <v>0</v>
          </cell>
          <cell r="AO1783">
            <v>0</v>
          </cell>
          <cell r="AP1783">
            <v>0</v>
          </cell>
          <cell r="AQ1783">
            <v>0</v>
          </cell>
          <cell r="AR1783">
            <v>0</v>
          </cell>
          <cell r="AS1783">
            <v>0</v>
          </cell>
          <cell r="AT1783">
            <v>0</v>
          </cell>
        </row>
        <row r="1784">
          <cell r="A1784">
            <v>43557</v>
          </cell>
          <cell r="B1784">
            <v>0</v>
          </cell>
          <cell r="C1784">
            <v>0</v>
          </cell>
          <cell r="D1784">
            <v>2066.5999999999904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1250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1553.0000000000005</v>
          </cell>
          <cell r="W1784">
            <v>0</v>
          </cell>
          <cell r="X1784">
            <v>0</v>
          </cell>
          <cell r="Y1784">
            <v>1.7962520360015333E-11</v>
          </cell>
          <cell r="Z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0</v>
          </cell>
          <cell r="AE1784">
            <v>500</v>
          </cell>
          <cell r="AF1784">
            <v>0</v>
          </cell>
          <cell r="AG1784">
            <v>0</v>
          </cell>
          <cell r="AH1784">
            <v>0</v>
          </cell>
          <cell r="AI1784">
            <v>0</v>
          </cell>
          <cell r="AJ1784">
            <v>0</v>
          </cell>
          <cell r="AK1784">
            <v>0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0</v>
          </cell>
          <cell r="AQ1784">
            <v>0</v>
          </cell>
          <cell r="AR1784">
            <v>0</v>
          </cell>
          <cell r="AS1784">
            <v>0</v>
          </cell>
          <cell r="AT1784">
            <v>0</v>
          </cell>
        </row>
        <row r="1785">
          <cell r="A1785">
            <v>43558</v>
          </cell>
          <cell r="B1785">
            <v>0</v>
          </cell>
          <cell r="C1785">
            <v>0</v>
          </cell>
          <cell r="D1785">
            <v>2066.5999999999904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1250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1553.0000000000005</v>
          </cell>
          <cell r="W1785">
            <v>0</v>
          </cell>
          <cell r="X1785">
            <v>0</v>
          </cell>
          <cell r="Y1785">
            <v>1.7962520360015333E-11</v>
          </cell>
          <cell r="Z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0</v>
          </cell>
          <cell r="AE1785">
            <v>500</v>
          </cell>
          <cell r="AF1785">
            <v>0</v>
          </cell>
          <cell r="AG1785">
            <v>0</v>
          </cell>
          <cell r="AH1785">
            <v>0</v>
          </cell>
          <cell r="AI1785">
            <v>0</v>
          </cell>
          <cell r="AJ1785">
            <v>0</v>
          </cell>
          <cell r="AK1785">
            <v>0</v>
          </cell>
          <cell r="AL1785">
            <v>0</v>
          </cell>
          <cell r="AM1785">
            <v>0</v>
          </cell>
          <cell r="AN1785">
            <v>0</v>
          </cell>
          <cell r="AO1785">
            <v>0</v>
          </cell>
          <cell r="AP1785">
            <v>0</v>
          </cell>
          <cell r="AQ1785">
            <v>0</v>
          </cell>
          <cell r="AR1785">
            <v>0</v>
          </cell>
          <cell r="AS1785">
            <v>0</v>
          </cell>
          <cell r="AT1785">
            <v>0</v>
          </cell>
        </row>
        <row r="1786">
          <cell r="A1786">
            <v>43559</v>
          </cell>
          <cell r="B1786">
            <v>0</v>
          </cell>
          <cell r="C1786">
            <v>0</v>
          </cell>
          <cell r="D1786">
            <v>2066.5999999999904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1250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1553.0000000000005</v>
          </cell>
          <cell r="W1786">
            <v>0</v>
          </cell>
          <cell r="X1786">
            <v>0</v>
          </cell>
          <cell r="Y1786">
            <v>1.7962520360015333E-11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500</v>
          </cell>
          <cell r="AF1786">
            <v>0</v>
          </cell>
          <cell r="AG1786">
            <v>0</v>
          </cell>
          <cell r="AH1786">
            <v>0</v>
          </cell>
          <cell r="AI1786">
            <v>0</v>
          </cell>
          <cell r="AJ1786">
            <v>0</v>
          </cell>
          <cell r="AK1786">
            <v>0</v>
          </cell>
          <cell r="AL1786">
            <v>0</v>
          </cell>
          <cell r="AM1786">
            <v>0</v>
          </cell>
          <cell r="AN1786">
            <v>0</v>
          </cell>
          <cell r="AO1786">
            <v>0</v>
          </cell>
          <cell r="AP1786">
            <v>0</v>
          </cell>
          <cell r="AQ1786">
            <v>0</v>
          </cell>
          <cell r="AR1786">
            <v>0</v>
          </cell>
          <cell r="AS1786">
            <v>0</v>
          </cell>
          <cell r="AT1786">
            <v>0</v>
          </cell>
        </row>
        <row r="1787">
          <cell r="A1787">
            <v>43560</v>
          </cell>
          <cell r="B1787">
            <v>0</v>
          </cell>
          <cell r="C1787">
            <v>0</v>
          </cell>
          <cell r="D1787">
            <v>2066.5999999999904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1250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1553.0000000000005</v>
          </cell>
          <cell r="W1787">
            <v>0</v>
          </cell>
          <cell r="X1787">
            <v>0</v>
          </cell>
          <cell r="Y1787">
            <v>1.7962520360015333E-11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500</v>
          </cell>
          <cell r="AE1787">
            <v>0</v>
          </cell>
          <cell r="AF1787">
            <v>0</v>
          </cell>
          <cell r="AG1787">
            <v>0</v>
          </cell>
          <cell r="AH1787">
            <v>0</v>
          </cell>
          <cell r="AI1787">
            <v>0</v>
          </cell>
          <cell r="AJ1787">
            <v>0</v>
          </cell>
          <cell r="AK1787">
            <v>0</v>
          </cell>
          <cell r="AL1787">
            <v>0</v>
          </cell>
          <cell r="AM1787">
            <v>0</v>
          </cell>
          <cell r="AN1787">
            <v>0</v>
          </cell>
          <cell r="AO1787">
            <v>0</v>
          </cell>
          <cell r="AP1787">
            <v>0</v>
          </cell>
          <cell r="AQ1787">
            <v>0</v>
          </cell>
          <cell r="AR1787">
            <v>0</v>
          </cell>
          <cell r="AS1787">
            <v>0</v>
          </cell>
          <cell r="AT1787">
            <v>0</v>
          </cell>
        </row>
        <row r="1788">
          <cell r="A1788">
            <v>43563</v>
          </cell>
          <cell r="B1788">
            <v>0</v>
          </cell>
          <cell r="C1788">
            <v>0</v>
          </cell>
          <cell r="D1788">
            <v>2066.5999999999904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1250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1553.0000000000005</v>
          </cell>
          <cell r="W1788">
            <v>0</v>
          </cell>
          <cell r="X1788">
            <v>0</v>
          </cell>
          <cell r="Y1788">
            <v>1.7962520360015333E-11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  <cell r="AF1788">
            <v>0</v>
          </cell>
          <cell r="AG1788">
            <v>0</v>
          </cell>
          <cell r="AH1788">
            <v>0</v>
          </cell>
          <cell r="AI1788">
            <v>0</v>
          </cell>
          <cell r="AJ1788">
            <v>0</v>
          </cell>
          <cell r="AK1788">
            <v>0</v>
          </cell>
          <cell r="AL1788">
            <v>0</v>
          </cell>
          <cell r="AM1788">
            <v>0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</row>
        <row r="1789">
          <cell r="A1789">
            <v>43564</v>
          </cell>
          <cell r="B1789">
            <v>0</v>
          </cell>
          <cell r="C1789">
            <v>0</v>
          </cell>
          <cell r="D1789">
            <v>2066.5999999999904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1250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1553.0000000000005</v>
          </cell>
          <cell r="W1789">
            <v>0</v>
          </cell>
          <cell r="X1789">
            <v>0</v>
          </cell>
          <cell r="Y1789">
            <v>1.7962520360015333E-11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0</v>
          </cell>
          <cell r="AF1789">
            <v>0</v>
          </cell>
          <cell r="AG1789">
            <v>0</v>
          </cell>
          <cell r="AH1789">
            <v>0</v>
          </cell>
          <cell r="AI1789">
            <v>0</v>
          </cell>
          <cell r="AJ1789">
            <v>0</v>
          </cell>
          <cell r="AK1789">
            <v>0</v>
          </cell>
          <cell r="AL1789">
            <v>0</v>
          </cell>
          <cell r="AM1789">
            <v>0</v>
          </cell>
          <cell r="AN1789">
            <v>0</v>
          </cell>
          <cell r="AO1789">
            <v>0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</row>
        <row r="1790">
          <cell r="A1790">
            <v>43565</v>
          </cell>
          <cell r="B1790">
            <v>0</v>
          </cell>
          <cell r="C1790">
            <v>0</v>
          </cell>
          <cell r="D1790">
            <v>2066.5999999999904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1250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1553.0000000000005</v>
          </cell>
          <cell r="W1790">
            <v>0</v>
          </cell>
          <cell r="X1790">
            <v>0</v>
          </cell>
          <cell r="Y1790">
            <v>1.7962520360015333E-11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G1790">
            <v>0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O1790">
            <v>0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</row>
        <row r="1791">
          <cell r="A1791">
            <v>43566</v>
          </cell>
          <cell r="B1791">
            <v>0</v>
          </cell>
          <cell r="C1791">
            <v>310</v>
          </cell>
          <cell r="D1791">
            <v>1756.5999999999904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1250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1553.0000000000005</v>
          </cell>
          <cell r="W1791">
            <v>0</v>
          </cell>
          <cell r="X1791">
            <v>0</v>
          </cell>
          <cell r="Y1791">
            <v>1.7962520360015333E-11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</row>
        <row r="1792">
          <cell r="A1792">
            <v>43567</v>
          </cell>
          <cell r="B1792">
            <v>0</v>
          </cell>
          <cell r="C1792">
            <v>0</v>
          </cell>
          <cell r="D1792">
            <v>1756.5999999999904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1250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1553.0000000000005</v>
          </cell>
          <cell r="W1792">
            <v>0</v>
          </cell>
          <cell r="X1792">
            <v>0</v>
          </cell>
          <cell r="Y1792">
            <v>1.7962520360015333E-11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K1792">
            <v>0</v>
          </cell>
          <cell r="AL1792">
            <v>0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T1792">
            <v>0</v>
          </cell>
        </row>
        <row r="1793">
          <cell r="A1793">
            <v>43570</v>
          </cell>
          <cell r="B1793">
            <v>0</v>
          </cell>
          <cell r="C1793">
            <v>0</v>
          </cell>
          <cell r="D1793">
            <v>1756.5999999999904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1250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1553.0000000000005</v>
          </cell>
          <cell r="W1793">
            <v>0</v>
          </cell>
          <cell r="X1793">
            <v>0</v>
          </cell>
          <cell r="Y1793">
            <v>1.7962520360015333E-11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  <cell r="AG1793">
            <v>0</v>
          </cell>
          <cell r="AH1793">
            <v>0</v>
          </cell>
          <cell r="AI1793">
            <v>0</v>
          </cell>
          <cell r="AJ1793">
            <v>0</v>
          </cell>
          <cell r="AK1793">
            <v>0</v>
          </cell>
          <cell r="AL1793">
            <v>0</v>
          </cell>
          <cell r="AM1793">
            <v>0</v>
          </cell>
          <cell r="AN1793">
            <v>0</v>
          </cell>
          <cell r="AO1793">
            <v>0</v>
          </cell>
          <cell r="AP1793">
            <v>0</v>
          </cell>
          <cell r="AQ1793">
            <v>0</v>
          </cell>
          <cell r="AR1793">
            <v>0</v>
          </cell>
          <cell r="AS1793">
            <v>0</v>
          </cell>
          <cell r="AT1793">
            <v>0</v>
          </cell>
        </row>
        <row r="1794">
          <cell r="A1794">
            <v>43571</v>
          </cell>
          <cell r="B1794">
            <v>0</v>
          </cell>
          <cell r="C1794">
            <v>0</v>
          </cell>
          <cell r="D1794">
            <v>1756.5999999999904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1250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1553.0000000000005</v>
          </cell>
          <cell r="W1794">
            <v>0</v>
          </cell>
          <cell r="X1794">
            <v>0</v>
          </cell>
          <cell r="Y1794">
            <v>1.7962520360015333E-11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  <cell r="AG1794">
            <v>0</v>
          </cell>
          <cell r="AH1794">
            <v>0</v>
          </cell>
          <cell r="AI1794">
            <v>0</v>
          </cell>
          <cell r="AJ1794">
            <v>0</v>
          </cell>
          <cell r="AK1794">
            <v>0</v>
          </cell>
          <cell r="AL1794">
            <v>0</v>
          </cell>
          <cell r="AM1794">
            <v>0</v>
          </cell>
          <cell r="AN1794">
            <v>0</v>
          </cell>
          <cell r="AO1794">
            <v>0</v>
          </cell>
          <cell r="AP1794">
            <v>0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</row>
        <row r="1795">
          <cell r="A1795">
            <v>43572</v>
          </cell>
          <cell r="B1795">
            <v>0</v>
          </cell>
          <cell r="C1795">
            <v>0</v>
          </cell>
          <cell r="D1795">
            <v>1756.5999999999904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1250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1553.0000000000005</v>
          </cell>
          <cell r="W1795">
            <v>0</v>
          </cell>
          <cell r="X1795">
            <v>0</v>
          </cell>
          <cell r="Y1795">
            <v>1.7962520360015333E-11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  <cell r="AG1795">
            <v>0</v>
          </cell>
          <cell r="AH1795">
            <v>0</v>
          </cell>
          <cell r="AI1795">
            <v>0</v>
          </cell>
          <cell r="AJ1795">
            <v>0</v>
          </cell>
          <cell r="AK1795">
            <v>0</v>
          </cell>
          <cell r="AL1795">
            <v>0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</row>
        <row r="1796">
          <cell r="A1796">
            <v>43573</v>
          </cell>
          <cell r="B1796">
            <v>0</v>
          </cell>
          <cell r="C1796">
            <v>0</v>
          </cell>
          <cell r="D1796">
            <v>1756.5999999999904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1250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1553.0000000000005</v>
          </cell>
          <cell r="W1796">
            <v>0</v>
          </cell>
          <cell r="X1796">
            <v>0</v>
          </cell>
          <cell r="Y1796">
            <v>1.7962520360015333E-11</v>
          </cell>
          <cell r="Z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0</v>
          </cell>
          <cell r="AE1796">
            <v>0</v>
          </cell>
          <cell r="AF1796">
            <v>0</v>
          </cell>
          <cell r="AG1796">
            <v>0</v>
          </cell>
          <cell r="AH1796">
            <v>0</v>
          </cell>
          <cell r="AI1796">
            <v>0</v>
          </cell>
          <cell r="AJ1796">
            <v>0</v>
          </cell>
          <cell r="AK1796">
            <v>0</v>
          </cell>
          <cell r="AL1796">
            <v>0</v>
          </cell>
          <cell r="AM1796">
            <v>0</v>
          </cell>
          <cell r="AN1796">
            <v>0</v>
          </cell>
          <cell r="AO1796">
            <v>0</v>
          </cell>
          <cell r="AP1796">
            <v>0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</row>
        <row r="1797">
          <cell r="A1797">
            <v>43574</v>
          </cell>
          <cell r="B1797">
            <v>0</v>
          </cell>
          <cell r="C1797">
            <v>0</v>
          </cell>
          <cell r="D1797">
            <v>1756.5999999999904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1250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1553.0000000000005</v>
          </cell>
          <cell r="W1797">
            <v>0</v>
          </cell>
          <cell r="X1797">
            <v>0</v>
          </cell>
          <cell r="Y1797">
            <v>1.7962520360015333E-11</v>
          </cell>
          <cell r="Z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0</v>
          </cell>
          <cell r="AE1797">
            <v>0</v>
          </cell>
          <cell r="AF1797">
            <v>0</v>
          </cell>
          <cell r="AG1797">
            <v>0</v>
          </cell>
          <cell r="AH1797">
            <v>0</v>
          </cell>
          <cell r="AI1797">
            <v>0</v>
          </cell>
          <cell r="AJ1797">
            <v>0</v>
          </cell>
          <cell r="AK1797">
            <v>0</v>
          </cell>
          <cell r="AL1797">
            <v>0</v>
          </cell>
          <cell r="AM1797">
            <v>0</v>
          </cell>
          <cell r="AN1797">
            <v>0</v>
          </cell>
          <cell r="AO1797">
            <v>0</v>
          </cell>
          <cell r="AP1797">
            <v>0</v>
          </cell>
          <cell r="AQ1797">
            <v>0</v>
          </cell>
          <cell r="AR1797">
            <v>0</v>
          </cell>
          <cell r="AS1797">
            <v>0</v>
          </cell>
          <cell r="AT1797">
            <v>0</v>
          </cell>
        </row>
        <row r="1798">
          <cell r="A1798">
            <v>43577</v>
          </cell>
          <cell r="B1798">
            <v>0</v>
          </cell>
          <cell r="C1798">
            <v>0</v>
          </cell>
          <cell r="D1798">
            <v>1756.5999999999904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1250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1553.0000000000005</v>
          </cell>
          <cell r="W1798">
            <v>0</v>
          </cell>
          <cell r="X1798">
            <v>0</v>
          </cell>
          <cell r="Y1798">
            <v>1.7962520360015333E-11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  <cell r="AG1798">
            <v>0</v>
          </cell>
          <cell r="AH1798">
            <v>0</v>
          </cell>
          <cell r="AI1798">
            <v>0</v>
          </cell>
          <cell r="AJ1798">
            <v>0</v>
          </cell>
          <cell r="AK1798">
            <v>0</v>
          </cell>
          <cell r="AL1798">
            <v>0</v>
          </cell>
          <cell r="AM1798">
            <v>0</v>
          </cell>
          <cell r="AN1798">
            <v>0</v>
          </cell>
          <cell r="AO1798">
            <v>0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</row>
        <row r="1799">
          <cell r="A1799">
            <v>43578</v>
          </cell>
          <cell r="B1799">
            <v>0</v>
          </cell>
          <cell r="C1799">
            <v>0</v>
          </cell>
          <cell r="D1799">
            <v>1756.5999999999904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1250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1553.0000000000005</v>
          </cell>
          <cell r="W1799">
            <v>0</v>
          </cell>
          <cell r="X1799">
            <v>0</v>
          </cell>
          <cell r="Y1799">
            <v>1.7962520360015333E-11</v>
          </cell>
          <cell r="Z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0</v>
          </cell>
          <cell r="AE1799">
            <v>0</v>
          </cell>
          <cell r="AF1799">
            <v>0</v>
          </cell>
          <cell r="AG1799">
            <v>0</v>
          </cell>
          <cell r="AH1799">
            <v>0</v>
          </cell>
          <cell r="AI1799">
            <v>0</v>
          </cell>
          <cell r="AJ1799">
            <v>0</v>
          </cell>
          <cell r="AK1799">
            <v>0</v>
          </cell>
          <cell r="AL1799">
            <v>0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</row>
        <row r="1800">
          <cell r="A1800">
            <v>43579</v>
          </cell>
          <cell r="B1800">
            <v>0</v>
          </cell>
          <cell r="C1800">
            <v>0</v>
          </cell>
          <cell r="D1800">
            <v>1756.5999999999904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1250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1553.0000000000005</v>
          </cell>
          <cell r="W1800">
            <v>0</v>
          </cell>
          <cell r="X1800">
            <v>0</v>
          </cell>
          <cell r="Y1800">
            <v>1.7962520360015333E-11</v>
          </cell>
          <cell r="Z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  <cell r="AK1800">
            <v>0</v>
          </cell>
          <cell r="AL1800">
            <v>0</v>
          </cell>
          <cell r="AM1800">
            <v>0</v>
          </cell>
          <cell r="AN1800">
            <v>0</v>
          </cell>
          <cell r="AO1800">
            <v>0</v>
          </cell>
          <cell r="AP1800">
            <v>0</v>
          </cell>
          <cell r="AQ1800">
            <v>0</v>
          </cell>
          <cell r="AR1800">
            <v>0</v>
          </cell>
          <cell r="AS1800">
            <v>0</v>
          </cell>
          <cell r="AT1800">
            <v>0</v>
          </cell>
        </row>
        <row r="1801">
          <cell r="A1801">
            <v>43580</v>
          </cell>
          <cell r="B1801">
            <v>0</v>
          </cell>
          <cell r="C1801">
            <v>0</v>
          </cell>
          <cell r="D1801">
            <v>1756.5999999999904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1250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1553.0000000000005</v>
          </cell>
          <cell r="W1801">
            <v>0</v>
          </cell>
          <cell r="X1801">
            <v>0</v>
          </cell>
          <cell r="Y1801">
            <v>1.7962520360015333E-11</v>
          </cell>
          <cell r="Z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0</v>
          </cell>
          <cell r="AE1801">
            <v>0</v>
          </cell>
          <cell r="AF1801">
            <v>0</v>
          </cell>
          <cell r="AG1801">
            <v>0</v>
          </cell>
          <cell r="AH1801">
            <v>0</v>
          </cell>
          <cell r="AI1801">
            <v>0</v>
          </cell>
          <cell r="AJ1801">
            <v>0</v>
          </cell>
          <cell r="AK1801">
            <v>0</v>
          </cell>
          <cell r="AL1801">
            <v>0</v>
          </cell>
          <cell r="AM1801">
            <v>0</v>
          </cell>
          <cell r="AN1801">
            <v>0</v>
          </cell>
          <cell r="AO1801">
            <v>0</v>
          </cell>
          <cell r="AP1801">
            <v>0</v>
          </cell>
          <cell r="AQ1801">
            <v>0</v>
          </cell>
          <cell r="AR1801">
            <v>0</v>
          </cell>
          <cell r="AS1801">
            <v>0</v>
          </cell>
          <cell r="AT1801">
            <v>0</v>
          </cell>
        </row>
        <row r="1802">
          <cell r="A1802">
            <v>43581</v>
          </cell>
          <cell r="B1802">
            <v>0</v>
          </cell>
          <cell r="C1802">
            <v>0</v>
          </cell>
          <cell r="D1802">
            <v>1756.5999999999904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1250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1553.0000000000005</v>
          </cell>
          <cell r="W1802">
            <v>0</v>
          </cell>
          <cell r="X1802">
            <v>0</v>
          </cell>
          <cell r="Y1802">
            <v>1.7962520360015333E-11</v>
          </cell>
          <cell r="Z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0</v>
          </cell>
          <cell r="AE1802">
            <v>0</v>
          </cell>
          <cell r="AF1802">
            <v>0</v>
          </cell>
          <cell r="AG1802">
            <v>0</v>
          </cell>
          <cell r="AH1802">
            <v>0</v>
          </cell>
          <cell r="AI1802">
            <v>0</v>
          </cell>
          <cell r="AJ1802">
            <v>0</v>
          </cell>
          <cell r="AK1802">
            <v>0</v>
          </cell>
          <cell r="AL1802">
            <v>0</v>
          </cell>
          <cell r="AM1802">
            <v>0</v>
          </cell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</row>
        <row r="1803">
          <cell r="A1803">
            <v>43584</v>
          </cell>
          <cell r="B1803">
            <v>0</v>
          </cell>
          <cell r="C1803">
            <v>0</v>
          </cell>
          <cell r="D1803">
            <v>1756.5999999999904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1250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1553.0000000000005</v>
          </cell>
          <cell r="W1803">
            <v>0</v>
          </cell>
          <cell r="X1803">
            <v>0</v>
          </cell>
          <cell r="Y1803">
            <v>1.7962520360015333E-11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  <cell r="AG1803">
            <v>0</v>
          </cell>
          <cell r="AH1803">
            <v>0</v>
          </cell>
          <cell r="AI1803">
            <v>0</v>
          </cell>
          <cell r="AJ1803">
            <v>0</v>
          </cell>
          <cell r="AK1803">
            <v>0</v>
          </cell>
          <cell r="AL1803">
            <v>0</v>
          </cell>
          <cell r="AM1803">
            <v>0</v>
          </cell>
          <cell r="AN1803">
            <v>0</v>
          </cell>
          <cell r="AO1803">
            <v>0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</row>
        <row r="1804">
          <cell r="A1804">
            <v>43585</v>
          </cell>
          <cell r="B1804">
            <v>0</v>
          </cell>
          <cell r="C1804">
            <v>0</v>
          </cell>
          <cell r="D1804">
            <v>1756.5999999999904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1250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1553.0000000000005</v>
          </cell>
          <cell r="W1804">
            <v>0</v>
          </cell>
          <cell r="X1804">
            <v>0</v>
          </cell>
          <cell r="Y1804">
            <v>1.7962520360015333E-11</v>
          </cell>
          <cell r="Z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0</v>
          </cell>
          <cell r="AE1804">
            <v>0</v>
          </cell>
          <cell r="AF1804">
            <v>0</v>
          </cell>
          <cell r="AG1804">
            <v>0</v>
          </cell>
          <cell r="AH1804">
            <v>0</v>
          </cell>
          <cell r="AI1804">
            <v>0</v>
          </cell>
          <cell r="AJ1804">
            <v>0</v>
          </cell>
          <cell r="AK1804">
            <v>0</v>
          </cell>
          <cell r="AL1804">
            <v>0</v>
          </cell>
          <cell r="AM1804">
            <v>0</v>
          </cell>
          <cell r="AN1804">
            <v>0</v>
          </cell>
          <cell r="AO1804">
            <v>0</v>
          </cell>
          <cell r="AP1804">
            <v>0</v>
          </cell>
          <cell r="AQ1804">
            <v>0</v>
          </cell>
          <cell r="AR1804">
            <v>0</v>
          </cell>
          <cell r="AS1804">
            <v>0</v>
          </cell>
          <cell r="AT1804">
            <v>0</v>
          </cell>
        </row>
        <row r="1805">
          <cell r="A1805">
            <v>43586</v>
          </cell>
          <cell r="B1805">
            <v>0</v>
          </cell>
          <cell r="C1805">
            <v>0</v>
          </cell>
          <cell r="D1805">
            <v>1756.5999999999904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1250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1553.0000000000005</v>
          </cell>
          <cell r="W1805">
            <v>0</v>
          </cell>
          <cell r="X1805">
            <v>0</v>
          </cell>
          <cell r="Y1805">
            <v>1.7962520360015333E-11</v>
          </cell>
          <cell r="Z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0</v>
          </cell>
          <cell r="AE1805">
            <v>0</v>
          </cell>
          <cell r="AF1805">
            <v>0</v>
          </cell>
          <cell r="AG1805">
            <v>0</v>
          </cell>
          <cell r="AH1805">
            <v>0</v>
          </cell>
          <cell r="AI1805">
            <v>0</v>
          </cell>
          <cell r="AJ1805">
            <v>0</v>
          </cell>
          <cell r="AK1805">
            <v>0</v>
          </cell>
          <cell r="AL1805">
            <v>0</v>
          </cell>
          <cell r="AM1805">
            <v>0</v>
          </cell>
          <cell r="AN1805">
            <v>0</v>
          </cell>
          <cell r="AO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T1805">
            <v>0</v>
          </cell>
        </row>
        <row r="1806">
          <cell r="A1806">
            <v>43587</v>
          </cell>
          <cell r="B1806">
            <v>0</v>
          </cell>
          <cell r="C1806">
            <v>0</v>
          </cell>
          <cell r="D1806">
            <v>1756.5999999999904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1250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1553.0000000000005</v>
          </cell>
          <cell r="W1806">
            <v>0</v>
          </cell>
          <cell r="X1806">
            <v>0</v>
          </cell>
          <cell r="Y1806">
            <v>1.7962520360015333E-11</v>
          </cell>
          <cell r="Z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0</v>
          </cell>
          <cell r="AE1806">
            <v>0</v>
          </cell>
          <cell r="AF1806">
            <v>0</v>
          </cell>
          <cell r="AG1806">
            <v>0</v>
          </cell>
          <cell r="AH1806">
            <v>0</v>
          </cell>
          <cell r="AI1806">
            <v>0</v>
          </cell>
          <cell r="AJ1806">
            <v>0</v>
          </cell>
          <cell r="AK1806">
            <v>0</v>
          </cell>
          <cell r="AL1806">
            <v>0</v>
          </cell>
          <cell r="AM1806">
            <v>0</v>
          </cell>
          <cell r="AN1806">
            <v>0</v>
          </cell>
          <cell r="AO1806">
            <v>0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T1806">
            <v>0</v>
          </cell>
        </row>
        <row r="1807">
          <cell r="A1807">
            <v>43588</v>
          </cell>
          <cell r="B1807">
            <v>0</v>
          </cell>
          <cell r="C1807">
            <v>0</v>
          </cell>
          <cell r="D1807">
            <v>1756.5999999999904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1250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1553.0000000000005</v>
          </cell>
          <cell r="W1807">
            <v>0</v>
          </cell>
          <cell r="X1807">
            <v>0</v>
          </cell>
          <cell r="Y1807">
            <v>1.7962520360015333E-11</v>
          </cell>
          <cell r="Z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0</v>
          </cell>
          <cell r="AE1807">
            <v>0</v>
          </cell>
          <cell r="AF1807">
            <v>0</v>
          </cell>
          <cell r="AG1807">
            <v>0</v>
          </cell>
          <cell r="AH1807">
            <v>0</v>
          </cell>
          <cell r="AI1807">
            <v>0</v>
          </cell>
          <cell r="AJ1807">
            <v>0</v>
          </cell>
          <cell r="AK1807">
            <v>0</v>
          </cell>
          <cell r="AL1807">
            <v>0</v>
          </cell>
          <cell r="AM1807">
            <v>0</v>
          </cell>
          <cell r="AN1807">
            <v>0</v>
          </cell>
          <cell r="AO1807">
            <v>0</v>
          </cell>
          <cell r="AP1807">
            <v>0</v>
          </cell>
          <cell r="AQ1807">
            <v>0</v>
          </cell>
          <cell r="AR1807">
            <v>0</v>
          </cell>
          <cell r="AS1807">
            <v>0</v>
          </cell>
          <cell r="AT1807">
            <v>0</v>
          </cell>
        </row>
        <row r="1808">
          <cell r="A1808">
            <v>43591</v>
          </cell>
          <cell r="B1808">
            <v>0</v>
          </cell>
          <cell r="C1808">
            <v>0</v>
          </cell>
          <cell r="D1808">
            <v>1756.5999999999904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1250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1553.0000000000005</v>
          </cell>
          <cell r="W1808">
            <v>0</v>
          </cell>
          <cell r="X1808">
            <v>0</v>
          </cell>
          <cell r="Y1808">
            <v>1.7962520360015333E-11</v>
          </cell>
          <cell r="Z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0</v>
          </cell>
          <cell r="AE1808">
            <v>0</v>
          </cell>
          <cell r="AF1808">
            <v>0</v>
          </cell>
          <cell r="AG1808">
            <v>0</v>
          </cell>
          <cell r="AH1808">
            <v>0</v>
          </cell>
          <cell r="AI1808">
            <v>0</v>
          </cell>
          <cell r="AJ1808">
            <v>0</v>
          </cell>
          <cell r="AK1808">
            <v>0</v>
          </cell>
          <cell r="AL1808">
            <v>0</v>
          </cell>
          <cell r="AM1808">
            <v>0</v>
          </cell>
          <cell r="AN1808">
            <v>0</v>
          </cell>
          <cell r="AO1808">
            <v>0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T1808">
            <v>0</v>
          </cell>
        </row>
        <row r="1809">
          <cell r="A1809">
            <v>43592</v>
          </cell>
          <cell r="B1809">
            <v>0</v>
          </cell>
          <cell r="C1809">
            <v>0</v>
          </cell>
          <cell r="D1809">
            <v>1756.5999999999904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1250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1553.0000000000005</v>
          </cell>
          <cell r="W1809">
            <v>0</v>
          </cell>
          <cell r="X1809">
            <v>0</v>
          </cell>
          <cell r="Y1809">
            <v>1.7962520360015333E-11</v>
          </cell>
          <cell r="Z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0</v>
          </cell>
          <cell r="AE1809">
            <v>0</v>
          </cell>
          <cell r="AF1809">
            <v>0</v>
          </cell>
          <cell r="AG1809">
            <v>0</v>
          </cell>
          <cell r="AH1809">
            <v>0</v>
          </cell>
          <cell r="AI1809">
            <v>0</v>
          </cell>
          <cell r="AJ1809">
            <v>0</v>
          </cell>
          <cell r="AK1809">
            <v>0</v>
          </cell>
          <cell r="AL1809">
            <v>0</v>
          </cell>
          <cell r="AM1809">
            <v>0</v>
          </cell>
          <cell r="AN1809">
            <v>0</v>
          </cell>
          <cell r="AO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T1809">
            <v>0</v>
          </cell>
        </row>
        <row r="1810">
          <cell r="A1810">
            <v>43593</v>
          </cell>
          <cell r="B1810">
            <v>0</v>
          </cell>
          <cell r="C1810">
            <v>0</v>
          </cell>
          <cell r="D1810">
            <v>1756.5999999999904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1250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1553.0000000000005</v>
          </cell>
          <cell r="W1810">
            <v>0</v>
          </cell>
          <cell r="X1810">
            <v>0</v>
          </cell>
          <cell r="Y1810">
            <v>1.7962520360015333E-11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  <cell r="AG1810">
            <v>0</v>
          </cell>
          <cell r="AH1810">
            <v>0</v>
          </cell>
          <cell r="AI1810">
            <v>0</v>
          </cell>
          <cell r="AJ1810">
            <v>0</v>
          </cell>
          <cell r="AK1810">
            <v>0</v>
          </cell>
          <cell r="AL1810">
            <v>0</v>
          </cell>
          <cell r="AM1810">
            <v>0</v>
          </cell>
          <cell r="AN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AS1810">
            <v>0</v>
          </cell>
          <cell r="AT1810">
            <v>0</v>
          </cell>
        </row>
        <row r="1811">
          <cell r="A1811">
            <v>43594</v>
          </cell>
          <cell r="B1811">
            <v>0</v>
          </cell>
          <cell r="C1811">
            <v>109</v>
          </cell>
          <cell r="D1811">
            <v>1647.5999999999904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1250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1553.0000000000005</v>
          </cell>
          <cell r="W1811">
            <v>0</v>
          </cell>
          <cell r="X1811">
            <v>0</v>
          </cell>
          <cell r="Y1811">
            <v>1.7962520360015333E-11</v>
          </cell>
          <cell r="Z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0</v>
          </cell>
          <cell r="AE1811">
            <v>0</v>
          </cell>
          <cell r="AF1811">
            <v>0</v>
          </cell>
          <cell r="AG1811">
            <v>0</v>
          </cell>
          <cell r="AH1811">
            <v>0</v>
          </cell>
          <cell r="AI1811">
            <v>0</v>
          </cell>
          <cell r="AJ1811">
            <v>0</v>
          </cell>
          <cell r="AK1811">
            <v>0</v>
          </cell>
          <cell r="AL1811">
            <v>0</v>
          </cell>
          <cell r="AM1811">
            <v>0</v>
          </cell>
          <cell r="AN1811">
            <v>0</v>
          </cell>
          <cell r="AO1811">
            <v>0</v>
          </cell>
          <cell r="AP1811">
            <v>0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</row>
        <row r="1812">
          <cell r="A1812">
            <v>43595</v>
          </cell>
          <cell r="B1812">
            <v>0</v>
          </cell>
          <cell r="C1812">
            <v>0</v>
          </cell>
          <cell r="D1812">
            <v>1647.5999999999904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1250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1553.0000000000005</v>
          </cell>
          <cell r="W1812">
            <v>0</v>
          </cell>
          <cell r="X1812">
            <v>0</v>
          </cell>
          <cell r="Y1812">
            <v>1.7962520360015333E-11</v>
          </cell>
          <cell r="Z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0</v>
          </cell>
          <cell r="AE1812">
            <v>0</v>
          </cell>
          <cell r="AF1812">
            <v>0</v>
          </cell>
          <cell r="AG1812">
            <v>0</v>
          </cell>
          <cell r="AH1812">
            <v>0</v>
          </cell>
          <cell r="AI1812">
            <v>0</v>
          </cell>
          <cell r="AJ1812">
            <v>0</v>
          </cell>
          <cell r="AK1812">
            <v>0</v>
          </cell>
          <cell r="AL1812">
            <v>0</v>
          </cell>
          <cell r="AM1812">
            <v>0</v>
          </cell>
          <cell r="AN1812">
            <v>0</v>
          </cell>
          <cell r="AO1812">
            <v>0</v>
          </cell>
          <cell r="AP1812">
            <v>0</v>
          </cell>
          <cell r="AQ1812">
            <v>0</v>
          </cell>
          <cell r="AR1812">
            <v>0</v>
          </cell>
          <cell r="AS1812">
            <v>0</v>
          </cell>
          <cell r="AT1812">
            <v>0</v>
          </cell>
        </row>
        <row r="1813">
          <cell r="A1813">
            <v>43598</v>
          </cell>
          <cell r="B1813">
            <v>0</v>
          </cell>
          <cell r="C1813">
            <v>0</v>
          </cell>
          <cell r="D1813">
            <v>1647.5999999999904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1250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1553.0000000000005</v>
          </cell>
          <cell r="W1813">
            <v>0</v>
          </cell>
          <cell r="X1813">
            <v>0</v>
          </cell>
          <cell r="Y1813">
            <v>1.7962520360015333E-11</v>
          </cell>
          <cell r="Z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0</v>
          </cell>
          <cell r="AE1813">
            <v>0</v>
          </cell>
          <cell r="AF1813">
            <v>0</v>
          </cell>
          <cell r="AG1813">
            <v>0</v>
          </cell>
          <cell r="AH1813">
            <v>0</v>
          </cell>
          <cell r="AI1813">
            <v>0</v>
          </cell>
          <cell r="AJ1813">
            <v>0</v>
          </cell>
          <cell r="AK1813">
            <v>0</v>
          </cell>
          <cell r="AL1813">
            <v>0</v>
          </cell>
          <cell r="AM1813">
            <v>0</v>
          </cell>
          <cell r="AN1813">
            <v>0</v>
          </cell>
          <cell r="AO1813">
            <v>0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</row>
        <row r="1814">
          <cell r="A1814">
            <v>43599</v>
          </cell>
          <cell r="B1814">
            <v>0</v>
          </cell>
          <cell r="C1814">
            <v>0</v>
          </cell>
          <cell r="D1814">
            <v>1647.5999999999904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1250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1553.0000000000005</v>
          </cell>
          <cell r="W1814">
            <v>0</v>
          </cell>
          <cell r="X1814">
            <v>0</v>
          </cell>
          <cell r="Y1814">
            <v>1.7962520360015333E-11</v>
          </cell>
          <cell r="Z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0</v>
          </cell>
          <cell r="AE1814">
            <v>0</v>
          </cell>
          <cell r="AF1814">
            <v>0</v>
          </cell>
          <cell r="AG1814">
            <v>0</v>
          </cell>
          <cell r="AH1814">
            <v>0</v>
          </cell>
          <cell r="AI1814">
            <v>0</v>
          </cell>
          <cell r="AJ1814">
            <v>0</v>
          </cell>
          <cell r="AK1814">
            <v>0</v>
          </cell>
          <cell r="AL1814">
            <v>0</v>
          </cell>
          <cell r="AM1814">
            <v>0</v>
          </cell>
          <cell r="AN1814">
            <v>0</v>
          </cell>
          <cell r="AO1814">
            <v>0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T1814">
            <v>0</v>
          </cell>
        </row>
        <row r="1815">
          <cell r="A1815">
            <v>43600</v>
          </cell>
          <cell r="B1815">
            <v>0</v>
          </cell>
          <cell r="C1815">
            <v>0</v>
          </cell>
          <cell r="D1815">
            <v>1647.5999999999904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1250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1553.0000000000005</v>
          </cell>
          <cell r="W1815">
            <v>0</v>
          </cell>
          <cell r="X1815">
            <v>0</v>
          </cell>
          <cell r="Y1815">
            <v>1.7962520360015333E-11</v>
          </cell>
          <cell r="Z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0</v>
          </cell>
          <cell r="AE1815">
            <v>0</v>
          </cell>
          <cell r="AF1815">
            <v>0</v>
          </cell>
          <cell r="AG1815">
            <v>0</v>
          </cell>
          <cell r="AH1815">
            <v>0</v>
          </cell>
          <cell r="AI1815">
            <v>0</v>
          </cell>
          <cell r="AJ1815">
            <v>0</v>
          </cell>
          <cell r="AK1815">
            <v>0</v>
          </cell>
          <cell r="AL1815">
            <v>0</v>
          </cell>
          <cell r="AM1815">
            <v>0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T1815">
            <v>0</v>
          </cell>
        </row>
        <row r="1816">
          <cell r="A1816">
            <v>43601</v>
          </cell>
          <cell r="B1816">
            <v>0</v>
          </cell>
          <cell r="C1816">
            <v>0</v>
          </cell>
          <cell r="D1816">
            <v>1647.5999999999904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1250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1553.0000000000005</v>
          </cell>
          <cell r="W1816">
            <v>0</v>
          </cell>
          <cell r="X1816">
            <v>0</v>
          </cell>
          <cell r="Y1816">
            <v>1.7962520360015333E-11</v>
          </cell>
          <cell r="Z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0</v>
          </cell>
          <cell r="AE1816">
            <v>0</v>
          </cell>
          <cell r="AF1816">
            <v>0</v>
          </cell>
          <cell r="AG1816">
            <v>0</v>
          </cell>
          <cell r="AH1816">
            <v>0</v>
          </cell>
          <cell r="AI1816">
            <v>0</v>
          </cell>
          <cell r="AJ1816">
            <v>0</v>
          </cell>
          <cell r="AK1816">
            <v>0</v>
          </cell>
          <cell r="AL1816">
            <v>0</v>
          </cell>
          <cell r="AM1816">
            <v>0</v>
          </cell>
          <cell r="AN1816">
            <v>0</v>
          </cell>
          <cell r="AO1816">
            <v>0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</row>
        <row r="1817">
          <cell r="A1817">
            <v>43602</v>
          </cell>
          <cell r="B1817">
            <v>0</v>
          </cell>
          <cell r="C1817">
            <v>0</v>
          </cell>
          <cell r="D1817">
            <v>1647.5999999999904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1250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1553.0000000000005</v>
          </cell>
          <cell r="W1817">
            <v>0</v>
          </cell>
          <cell r="X1817">
            <v>0</v>
          </cell>
          <cell r="Y1817">
            <v>1.7962520360015333E-11</v>
          </cell>
          <cell r="Z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0</v>
          </cell>
          <cell r="AE1817">
            <v>0</v>
          </cell>
          <cell r="AF1817">
            <v>0</v>
          </cell>
          <cell r="AG1817">
            <v>0</v>
          </cell>
          <cell r="AH1817">
            <v>0</v>
          </cell>
          <cell r="AI1817">
            <v>0</v>
          </cell>
          <cell r="AJ1817">
            <v>0</v>
          </cell>
          <cell r="AK1817">
            <v>0</v>
          </cell>
          <cell r="AL1817">
            <v>0</v>
          </cell>
          <cell r="AM1817">
            <v>0</v>
          </cell>
          <cell r="AN1817">
            <v>0</v>
          </cell>
          <cell r="AO1817">
            <v>0</v>
          </cell>
          <cell r="AP1817">
            <v>0</v>
          </cell>
          <cell r="AQ1817">
            <v>0</v>
          </cell>
          <cell r="AR1817">
            <v>0</v>
          </cell>
          <cell r="AS1817">
            <v>0</v>
          </cell>
          <cell r="AT1817">
            <v>0</v>
          </cell>
        </row>
        <row r="1818">
          <cell r="A1818">
            <v>43605</v>
          </cell>
          <cell r="B1818">
            <v>0</v>
          </cell>
          <cell r="C1818">
            <v>0</v>
          </cell>
          <cell r="D1818">
            <v>1647.5999999999904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1250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1553.0000000000005</v>
          </cell>
          <cell r="W1818">
            <v>0</v>
          </cell>
          <cell r="X1818">
            <v>0</v>
          </cell>
          <cell r="Y1818">
            <v>1.7962520360015333E-11</v>
          </cell>
          <cell r="Z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0</v>
          </cell>
          <cell r="AE1818">
            <v>0</v>
          </cell>
          <cell r="AF1818">
            <v>0</v>
          </cell>
          <cell r="AG1818">
            <v>0</v>
          </cell>
          <cell r="AH1818">
            <v>0</v>
          </cell>
          <cell r="AI1818">
            <v>0</v>
          </cell>
          <cell r="AJ1818">
            <v>0</v>
          </cell>
          <cell r="AK1818">
            <v>0</v>
          </cell>
          <cell r="AL1818">
            <v>0</v>
          </cell>
          <cell r="AM1818">
            <v>0</v>
          </cell>
          <cell r="AN1818">
            <v>0</v>
          </cell>
          <cell r="AO1818">
            <v>0</v>
          </cell>
          <cell r="AP1818">
            <v>0</v>
          </cell>
          <cell r="AQ1818">
            <v>0</v>
          </cell>
          <cell r="AR1818">
            <v>0</v>
          </cell>
          <cell r="AS1818">
            <v>0</v>
          </cell>
          <cell r="AT1818">
            <v>0</v>
          </cell>
        </row>
        <row r="1819">
          <cell r="A1819">
            <v>43606</v>
          </cell>
          <cell r="B1819">
            <v>0</v>
          </cell>
          <cell r="C1819">
            <v>0</v>
          </cell>
          <cell r="D1819">
            <v>1647.5999999999904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1250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1553.0000000000005</v>
          </cell>
          <cell r="W1819">
            <v>0</v>
          </cell>
          <cell r="X1819">
            <v>0</v>
          </cell>
          <cell r="Y1819">
            <v>1.7962520360015333E-11</v>
          </cell>
          <cell r="Z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0</v>
          </cell>
          <cell r="AE1819">
            <v>0</v>
          </cell>
          <cell r="AF1819">
            <v>0</v>
          </cell>
          <cell r="AG1819">
            <v>0</v>
          </cell>
          <cell r="AH1819">
            <v>0</v>
          </cell>
          <cell r="AI1819">
            <v>0</v>
          </cell>
          <cell r="AJ1819">
            <v>0</v>
          </cell>
          <cell r="AK1819">
            <v>0</v>
          </cell>
          <cell r="AL1819">
            <v>0</v>
          </cell>
          <cell r="AM1819">
            <v>0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AS1819">
            <v>0</v>
          </cell>
          <cell r="AT1819">
            <v>0</v>
          </cell>
        </row>
        <row r="1820">
          <cell r="A1820">
            <v>43607</v>
          </cell>
          <cell r="B1820">
            <v>0</v>
          </cell>
          <cell r="C1820">
            <v>0</v>
          </cell>
          <cell r="D1820">
            <v>1647.5999999999904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1250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1553.0000000000005</v>
          </cell>
          <cell r="W1820">
            <v>0</v>
          </cell>
          <cell r="X1820">
            <v>0</v>
          </cell>
          <cell r="Y1820">
            <v>1.7962520360015333E-11</v>
          </cell>
          <cell r="Z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0</v>
          </cell>
          <cell r="AE1820">
            <v>0</v>
          </cell>
          <cell r="AF1820">
            <v>0</v>
          </cell>
          <cell r="AG1820">
            <v>0</v>
          </cell>
          <cell r="AH1820">
            <v>0</v>
          </cell>
          <cell r="AI1820">
            <v>0</v>
          </cell>
          <cell r="AJ1820">
            <v>0</v>
          </cell>
          <cell r="AK1820">
            <v>0</v>
          </cell>
          <cell r="AL1820">
            <v>0</v>
          </cell>
          <cell r="AM1820">
            <v>0</v>
          </cell>
          <cell r="AN1820">
            <v>0</v>
          </cell>
          <cell r="AO1820">
            <v>0</v>
          </cell>
          <cell r="AP1820">
            <v>0</v>
          </cell>
          <cell r="AQ1820">
            <v>0</v>
          </cell>
          <cell r="AR1820">
            <v>0</v>
          </cell>
          <cell r="AS1820">
            <v>0</v>
          </cell>
          <cell r="AT1820">
            <v>0</v>
          </cell>
        </row>
        <row r="1821">
          <cell r="A1821">
            <v>43608</v>
          </cell>
          <cell r="B1821">
            <v>0</v>
          </cell>
          <cell r="C1821">
            <v>0</v>
          </cell>
          <cell r="D1821">
            <v>1647.5999999999904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1250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1553.0000000000005</v>
          </cell>
          <cell r="W1821">
            <v>0</v>
          </cell>
          <cell r="X1821">
            <v>0</v>
          </cell>
          <cell r="Y1821">
            <v>1.7962520360015333E-11</v>
          </cell>
          <cell r="Z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0</v>
          </cell>
          <cell r="AE1821">
            <v>0</v>
          </cell>
          <cell r="AF1821">
            <v>0</v>
          </cell>
          <cell r="AG1821">
            <v>0</v>
          </cell>
          <cell r="AH1821">
            <v>0</v>
          </cell>
          <cell r="AI1821">
            <v>0</v>
          </cell>
          <cell r="AJ1821">
            <v>0</v>
          </cell>
          <cell r="AK1821">
            <v>0</v>
          </cell>
          <cell r="AL1821">
            <v>0</v>
          </cell>
          <cell r="AM1821">
            <v>0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T1821">
            <v>0</v>
          </cell>
        </row>
        <row r="1822">
          <cell r="A1822">
            <v>43609</v>
          </cell>
          <cell r="B1822">
            <v>0</v>
          </cell>
          <cell r="C1822">
            <v>0</v>
          </cell>
          <cell r="D1822">
            <v>1647.5999999999904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1250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1553.0000000000005</v>
          </cell>
          <cell r="W1822">
            <v>0</v>
          </cell>
          <cell r="X1822">
            <v>0</v>
          </cell>
          <cell r="Y1822">
            <v>1.7962520360015333E-11</v>
          </cell>
          <cell r="Z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0</v>
          </cell>
          <cell r="AE1822">
            <v>0</v>
          </cell>
          <cell r="AF1822">
            <v>0</v>
          </cell>
          <cell r="AG1822">
            <v>0</v>
          </cell>
          <cell r="AH1822">
            <v>0</v>
          </cell>
          <cell r="AI1822">
            <v>0</v>
          </cell>
          <cell r="AJ1822">
            <v>0</v>
          </cell>
          <cell r="AK1822">
            <v>0</v>
          </cell>
          <cell r="AL1822">
            <v>0</v>
          </cell>
          <cell r="AM1822">
            <v>0</v>
          </cell>
          <cell r="AN1822">
            <v>0</v>
          </cell>
          <cell r="AO1822">
            <v>0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T1822">
            <v>0</v>
          </cell>
        </row>
        <row r="1823">
          <cell r="A1823">
            <v>43612</v>
          </cell>
          <cell r="B1823">
            <v>0</v>
          </cell>
          <cell r="C1823">
            <v>0</v>
          </cell>
          <cell r="D1823">
            <v>1647.5999999999904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1250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1553.0000000000005</v>
          </cell>
          <cell r="W1823">
            <v>0</v>
          </cell>
          <cell r="X1823">
            <v>0</v>
          </cell>
          <cell r="Y1823">
            <v>1.7962520360015333E-11</v>
          </cell>
          <cell r="Z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0</v>
          </cell>
          <cell r="AE1823">
            <v>0</v>
          </cell>
          <cell r="AF1823">
            <v>0</v>
          </cell>
          <cell r="AG1823">
            <v>0</v>
          </cell>
          <cell r="AH1823">
            <v>0</v>
          </cell>
          <cell r="AI1823">
            <v>0</v>
          </cell>
          <cell r="AJ1823">
            <v>0</v>
          </cell>
          <cell r="AK1823">
            <v>0</v>
          </cell>
          <cell r="AL1823">
            <v>0</v>
          </cell>
          <cell r="AM1823">
            <v>0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T1823">
            <v>0</v>
          </cell>
        </row>
        <row r="1824">
          <cell r="A1824">
            <v>43613</v>
          </cell>
          <cell r="B1824">
            <v>0</v>
          </cell>
          <cell r="C1824">
            <v>0</v>
          </cell>
          <cell r="D1824">
            <v>1647.5999999999904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1250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1553.0000000000005</v>
          </cell>
          <cell r="W1824">
            <v>0</v>
          </cell>
          <cell r="X1824">
            <v>0</v>
          </cell>
          <cell r="Y1824">
            <v>1.7962520360015333E-11</v>
          </cell>
          <cell r="Z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0</v>
          </cell>
          <cell r="AE1824">
            <v>0</v>
          </cell>
          <cell r="AF1824">
            <v>0</v>
          </cell>
          <cell r="AG1824">
            <v>0</v>
          </cell>
          <cell r="AH1824">
            <v>0</v>
          </cell>
          <cell r="AI1824">
            <v>0</v>
          </cell>
          <cell r="AJ1824">
            <v>0</v>
          </cell>
          <cell r="AK1824">
            <v>0</v>
          </cell>
          <cell r="AL1824">
            <v>0</v>
          </cell>
          <cell r="AM1824">
            <v>0</v>
          </cell>
          <cell r="AN1824">
            <v>0</v>
          </cell>
          <cell r="AO1824">
            <v>0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</row>
        <row r="1825">
          <cell r="A1825">
            <v>43614</v>
          </cell>
          <cell r="B1825">
            <v>0</v>
          </cell>
          <cell r="C1825">
            <v>0</v>
          </cell>
          <cell r="D1825">
            <v>1647.5999999999904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1250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1553.0000000000005</v>
          </cell>
          <cell r="W1825">
            <v>0</v>
          </cell>
          <cell r="X1825">
            <v>0</v>
          </cell>
          <cell r="Y1825">
            <v>1.7962520360015333E-11</v>
          </cell>
          <cell r="Z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0</v>
          </cell>
          <cell r="AE1825">
            <v>0</v>
          </cell>
          <cell r="AF1825">
            <v>0</v>
          </cell>
          <cell r="AG1825">
            <v>0</v>
          </cell>
          <cell r="AH1825">
            <v>0</v>
          </cell>
          <cell r="AI1825">
            <v>0</v>
          </cell>
          <cell r="AJ1825">
            <v>0</v>
          </cell>
          <cell r="AK1825">
            <v>0</v>
          </cell>
          <cell r="AL1825">
            <v>0</v>
          </cell>
          <cell r="AM1825">
            <v>0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T1825">
            <v>0</v>
          </cell>
        </row>
        <row r="1826">
          <cell r="A1826">
            <v>43615</v>
          </cell>
          <cell r="B1826">
            <v>0</v>
          </cell>
          <cell r="C1826">
            <v>0</v>
          </cell>
          <cell r="D1826">
            <v>1647.5999999999904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1250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1553.0000000000005</v>
          </cell>
          <cell r="W1826">
            <v>0</v>
          </cell>
          <cell r="X1826">
            <v>0</v>
          </cell>
          <cell r="Y1826">
            <v>1.7962520360015333E-11</v>
          </cell>
          <cell r="Z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  <cell r="AE1826">
            <v>0</v>
          </cell>
          <cell r="AF1826">
            <v>0</v>
          </cell>
          <cell r="AG1826">
            <v>0</v>
          </cell>
          <cell r="AH1826">
            <v>0</v>
          </cell>
          <cell r="AI1826">
            <v>0</v>
          </cell>
          <cell r="AJ1826">
            <v>0</v>
          </cell>
          <cell r="AK1826">
            <v>0</v>
          </cell>
          <cell r="AL1826">
            <v>0</v>
          </cell>
          <cell r="AM1826">
            <v>0</v>
          </cell>
          <cell r="AN1826">
            <v>0</v>
          </cell>
          <cell r="AO1826">
            <v>0</v>
          </cell>
          <cell r="AP1826">
            <v>0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</row>
        <row r="1827">
          <cell r="A1827">
            <v>43616</v>
          </cell>
          <cell r="B1827">
            <v>0</v>
          </cell>
          <cell r="C1827">
            <v>0</v>
          </cell>
          <cell r="D1827">
            <v>1647.5999999999904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1250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1553.0000000000005</v>
          </cell>
          <cell r="W1827">
            <v>0</v>
          </cell>
          <cell r="X1827">
            <v>0</v>
          </cell>
          <cell r="Y1827">
            <v>1.7962520360015333E-11</v>
          </cell>
          <cell r="Z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  <cell r="AE1827">
            <v>0</v>
          </cell>
          <cell r="AF1827">
            <v>0</v>
          </cell>
          <cell r="AG1827">
            <v>0</v>
          </cell>
          <cell r="AH1827">
            <v>0</v>
          </cell>
          <cell r="AI1827">
            <v>0</v>
          </cell>
          <cell r="AJ1827">
            <v>0</v>
          </cell>
          <cell r="AK1827">
            <v>0</v>
          </cell>
          <cell r="AL1827">
            <v>0</v>
          </cell>
          <cell r="AM1827">
            <v>0</v>
          </cell>
          <cell r="AN1827">
            <v>0</v>
          </cell>
          <cell r="AO1827">
            <v>0</v>
          </cell>
          <cell r="AP1827">
            <v>0</v>
          </cell>
          <cell r="AQ1827">
            <v>0</v>
          </cell>
          <cell r="AR1827">
            <v>0</v>
          </cell>
          <cell r="AS1827">
            <v>0</v>
          </cell>
          <cell r="AT1827">
            <v>0</v>
          </cell>
        </row>
        <row r="1828">
          <cell r="A1828">
            <v>43619</v>
          </cell>
          <cell r="B1828">
            <v>0</v>
          </cell>
          <cell r="C1828">
            <v>0</v>
          </cell>
          <cell r="D1828">
            <v>1647.5999999999904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1250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1553.0000000000005</v>
          </cell>
          <cell r="W1828">
            <v>0</v>
          </cell>
          <cell r="X1828">
            <v>0</v>
          </cell>
          <cell r="Y1828">
            <v>1.7962520360015333E-11</v>
          </cell>
          <cell r="Z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0</v>
          </cell>
          <cell r="AE1828">
            <v>0</v>
          </cell>
          <cell r="AF1828">
            <v>0</v>
          </cell>
          <cell r="AG1828">
            <v>0</v>
          </cell>
          <cell r="AH1828">
            <v>0</v>
          </cell>
          <cell r="AI1828">
            <v>0</v>
          </cell>
          <cell r="AJ1828">
            <v>0</v>
          </cell>
          <cell r="AK1828">
            <v>0</v>
          </cell>
          <cell r="AL1828">
            <v>0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</row>
        <row r="1829">
          <cell r="A1829">
            <v>43620</v>
          </cell>
          <cell r="B1829">
            <v>0</v>
          </cell>
          <cell r="C1829">
            <v>0</v>
          </cell>
          <cell r="D1829">
            <v>1647.5999999999904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1250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1553.0000000000005</v>
          </cell>
          <cell r="W1829">
            <v>0</v>
          </cell>
          <cell r="X1829">
            <v>0</v>
          </cell>
          <cell r="Y1829">
            <v>1.7962520360015333E-11</v>
          </cell>
          <cell r="Z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0</v>
          </cell>
          <cell r="AE1829">
            <v>0</v>
          </cell>
          <cell r="AF1829">
            <v>0</v>
          </cell>
          <cell r="AG1829">
            <v>0</v>
          </cell>
          <cell r="AH1829">
            <v>0</v>
          </cell>
          <cell r="AI1829">
            <v>0</v>
          </cell>
          <cell r="AJ1829">
            <v>0</v>
          </cell>
          <cell r="AK1829">
            <v>0</v>
          </cell>
          <cell r="AL1829">
            <v>0</v>
          </cell>
          <cell r="AM1829">
            <v>0</v>
          </cell>
          <cell r="AN1829">
            <v>0</v>
          </cell>
          <cell r="AO1829">
            <v>0</v>
          </cell>
          <cell r="AP1829">
            <v>0</v>
          </cell>
          <cell r="AQ1829">
            <v>0</v>
          </cell>
          <cell r="AR1829">
            <v>0</v>
          </cell>
          <cell r="AS1829">
            <v>0</v>
          </cell>
          <cell r="AT1829">
            <v>0</v>
          </cell>
        </row>
        <row r="1830">
          <cell r="A1830">
            <v>43621</v>
          </cell>
          <cell r="B1830">
            <v>0</v>
          </cell>
          <cell r="C1830">
            <v>0</v>
          </cell>
          <cell r="D1830">
            <v>1647.5999999999904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1250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1553.0000000000005</v>
          </cell>
          <cell r="W1830">
            <v>0</v>
          </cell>
          <cell r="X1830">
            <v>0</v>
          </cell>
          <cell r="Y1830">
            <v>1.7962520360015333E-11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  <cell r="AG1830">
            <v>0</v>
          </cell>
          <cell r="AH1830">
            <v>0</v>
          </cell>
          <cell r="AI1830">
            <v>0</v>
          </cell>
          <cell r="AJ1830">
            <v>0</v>
          </cell>
          <cell r="AK1830">
            <v>0</v>
          </cell>
          <cell r="AL1830">
            <v>0</v>
          </cell>
          <cell r="AM1830">
            <v>0</v>
          </cell>
          <cell r="AN1830">
            <v>0</v>
          </cell>
          <cell r="AO1830">
            <v>0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</row>
        <row r="1831">
          <cell r="A1831">
            <v>43622</v>
          </cell>
          <cell r="B1831">
            <v>0</v>
          </cell>
          <cell r="C1831">
            <v>180</v>
          </cell>
          <cell r="D1831">
            <v>1467.5999999999904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1250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1553.0000000000005</v>
          </cell>
          <cell r="W1831">
            <v>0</v>
          </cell>
          <cell r="X1831">
            <v>0</v>
          </cell>
          <cell r="Y1831">
            <v>1.7962520360015333E-11</v>
          </cell>
          <cell r="Z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0</v>
          </cell>
          <cell r="AE1831">
            <v>0</v>
          </cell>
          <cell r="AF1831">
            <v>0</v>
          </cell>
          <cell r="AG1831">
            <v>0</v>
          </cell>
          <cell r="AH1831">
            <v>0</v>
          </cell>
          <cell r="AI1831">
            <v>0</v>
          </cell>
          <cell r="AJ1831">
            <v>0</v>
          </cell>
          <cell r="AK1831">
            <v>0</v>
          </cell>
          <cell r="AL1831">
            <v>0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</row>
        <row r="1832">
          <cell r="A1832">
            <v>43623</v>
          </cell>
          <cell r="B1832">
            <v>0</v>
          </cell>
          <cell r="C1832">
            <v>0</v>
          </cell>
          <cell r="D1832">
            <v>1467.5999999999904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1250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222</v>
          </cell>
          <cell r="V1832">
            <v>1331.0000000000005</v>
          </cell>
          <cell r="W1832">
            <v>0</v>
          </cell>
          <cell r="X1832">
            <v>0</v>
          </cell>
          <cell r="Y1832">
            <v>1.7962520360015333E-11</v>
          </cell>
          <cell r="Z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0</v>
          </cell>
          <cell r="AE1832">
            <v>0</v>
          </cell>
          <cell r="AF1832">
            <v>0</v>
          </cell>
          <cell r="AG1832">
            <v>0</v>
          </cell>
          <cell r="AH1832">
            <v>0</v>
          </cell>
          <cell r="AI1832">
            <v>0</v>
          </cell>
          <cell r="AJ1832">
            <v>0</v>
          </cell>
          <cell r="AK1832">
            <v>0</v>
          </cell>
          <cell r="AL1832">
            <v>0</v>
          </cell>
          <cell r="AM1832">
            <v>0</v>
          </cell>
          <cell r="AN1832">
            <v>0</v>
          </cell>
          <cell r="AO1832">
            <v>0</v>
          </cell>
          <cell r="AP1832">
            <v>0</v>
          </cell>
          <cell r="AQ1832">
            <v>0</v>
          </cell>
          <cell r="AR1832">
            <v>0</v>
          </cell>
          <cell r="AS1832">
            <v>0</v>
          </cell>
          <cell r="AT1832">
            <v>0</v>
          </cell>
        </row>
        <row r="1833">
          <cell r="A1833">
            <v>43626</v>
          </cell>
          <cell r="B1833">
            <v>0</v>
          </cell>
          <cell r="C1833">
            <v>0</v>
          </cell>
          <cell r="D1833">
            <v>1467.5999999999904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1250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1331.0000000000005</v>
          </cell>
          <cell r="W1833">
            <v>0</v>
          </cell>
          <cell r="X1833">
            <v>0</v>
          </cell>
          <cell r="Y1833">
            <v>1.7962520360015333E-11</v>
          </cell>
          <cell r="Z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  <cell r="AE1833">
            <v>0</v>
          </cell>
          <cell r="AF1833">
            <v>0</v>
          </cell>
          <cell r="AG1833">
            <v>0</v>
          </cell>
          <cell r="AH1833">
            <v>0</v>
          </cell>
          <cell r="AI1833">
            <v>0</v>
          </cell>
          <cell r="AJ1833">
            <v>0</v>
          </cell>
          <cell r="AK1833">
            <v>0</v>
          </cell>
          <cell r="AL1833">
            <v>0</v>
          </cell>
          <cell r="AM1833">
            <v>0</v>
          </cell>
          <cell r="AN1833">
            <v>0</v>
          </cell>
          <cell r="AO1833">
            <v>0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</row>
        <row r="1834">
          <cell r="A1834">
            <v>43627</v>
          </cell>
          <cell r="B1834">
            <v>0</v>
          </cell>
          <cell r="C1834">
            <v>0</v>
          </cell>
          <cell r="D1834">
            <v>1467.5999999999904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1250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1331.0000000000005</v>
          </cell>
          <cell r="W1834">
            <v>0</v>
          </cell>
          <cell r="X1834">
            <v>0</v>
          </cell>
          <cell r="Y1834">
            <v>1.7962520360015333E-11</v>
          </cell>
          <cell r="Z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  <cell r="AE1834">
            <v>0</v>
          </cell>
          <cell r="AF1834">
            <v>0</v>
          </cell>
          <cell r="AG1834">
            <v>0</v>
          </cell>
          <cell r="AH1834">
            <v>0</v>
          </cell>
          <cell r="AI1834">
            <v>0</v>
          </cell>
          <cell r="AJ1834">
            <v>0</v>
          </cell>
          <cell r="AK1834">
            <v>0</v>
          </cell>
          <cell r="AL1834">
            <v>0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AS1834">
            <v>0</v>
          </cell>
          <cell r="AT1834">
            <v>0</v>
          </cell>
        </row>
        <row r="1835">
          <cell r="A1835">
            <v>43628</v>
          </cell>
          <cell r="B1835">
            <v>0</v>
          </cell>
          <cell r="C1835">
            <v>0</v>
          </cell>
          <cell r="D1835">
            <v>1467.5999999999904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1250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1331.0000000000005</v>
          </cell>
          <cell r="W1835">
            <v>0</v>
          </cell>
          <cell r="X1835">
            <v>0</v>
          </cell>
          <cell r="Y1835">
            <v>1.7962520360015333E-11</v>
          </cell>
          <cell r="Z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  <cell r="AE1835">
            <v>0</v>
          </cell>
          <cell r="AF1835">
            <v>0</v>
          </cell>
          <cell r="AG1835">
            <v>0</v>
          </cell>
          <cell r="AH1835">
            <v>0</v>
          </cell>
          <cell r="AI1835">
            <v>0</v>
          </cell>
          <cell r="AJ1835">
            <v>0</v>
          </cell>
          <cell r="AK1835">
            <v>0</v>
          </cell>
          <cell r="AL1835">
            <v>0</v>
          </cell>
          <cell r="AM1835">
            <v>0</v>
          </cell>
          <cell r="AN1835">
            <v>0</v>
          </cell>
          <cell r="AO1835">
            <v>0</v>
          </cell>
          <cell r="AP1835">
            <v>0</v>
          </cell>
          <cell r="AQ1835">
            <v>0</v>
          </cell>
          <cell r="AR1835">
            <v>0</v>
          </cell>
          <cell r="AS1835">
            <v>0</v>
          </cell>
          <cell r="AT1835">
            <v>0</v>
          </cell>
        </row>
        <row r="1836">
          <cell r="A1836">
            <v>43629</v>
          </cell>
          <cell r="B1836">
            <v>0</v>
          </cell>
          <cell r="C1836">
            <v>0</v>
          </cell>
          <cell r="D1836">
            <v>1467.5999999999904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1250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1331.0000000000005</v>
          </cell>
          <cell r="W1836">
            <v>0</v>
          </cell>
          <cell r="X1836">
            <v>0</v>
          </cell>
          <cell r="Y1836">
            <v>1.7962520360015333E-11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>
            <v>0</v>
          </cell>
          <cell r="AG1836">
            <v>0</v>
          </cell>
          <cell r="AH1836">
            <v>0</v>
          </cell>
          <cell r="AI1836">
            <v>0</v>
          </cell>
          <cell r="AJ1836">
            <v>0</v>
          </cell>
          <cell r="AK1836">
            <v>0</v>
          </cell>
          <cell r="AL1836">
            <v>0</v>
          </cell>
          <cell r="AM1836">
            <v>0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</row>
        <row r="1837">
          <cell r="A1837">
            <v>43630</v>
          </cell>
          <cell r="B1837">
            <v>0</v>
          </cell>
          <cell r="C1837">
            <v>0</v>
          </cell>
          <cell r="D1837">
            <v>1467.5999999999904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1250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150</v>
          </cell>
          <cell r="V1837">
            <v>1181.0000000000005</v>
          </cell>
          <cell r="W1837">
            <v>0</v>
          </cell>
          <cell r="X1837">
            <v>0</v>
          </cell>
          <cell r="Y1837">
            <v>1.7962520360015333E-11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  <cell r="AF1837">
            <v>0</v>
          </cell>
          <cell r="AG1837">
            <v>0</v>
          </cell>
          <cell r="AH1837">
            <v>0</v>
          </cell>
          <cell r="AI1837">
            <v>0</v>
          </cell>
          <cell r="AJ1837">
            <v>0</v>
          </cell>
          <cell r="AK1837">
            <v>0</v>
          </cell>
          <cell r="AL1837">
            <v>0</v>
          </cell>
          <cell r="AM1837">
            <v>0</v>
          </cell>
          <cell r="AN1837">
            <v>0</v>
          </cell>
          <cell r="AO1837">
            <v>0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</row>
        <row r="1838">
          <cell r="A1838">
            <v>43633</v>
          </cell>
          <cell r="B1838">
            <v>0</v>
          </cell>
          <cell r="C1838">
            <v>0</v>
          </cell>
          <cell r="D1838">
            <v>1467.5999999999904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200</v>
          </cell>
          <cell r="P1838">
            <v>1050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1181.0000000000005</v>
          </cell>
          <cell r="W1838">
            <v>0</v>
          </cell>
          <cell r="X1838">
            <v>0</v>
          </cell>
          <cell r="Y1838">
            <v>1.7962520360015333E-11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  <cell r="AF1838">
            <v>0</v>
          </cell>
          <cell r="AG1838">
            <v>0</v>
          </cell>
          <cell r="AH1838">
            <v>0</v>
          </cell>
          <cell r="AI1838">
            <v>0</v>
          </cell>
          <cell r="AJ1838">
            <v>0</v>
          </cell>
          <cell r="AK1838">
            <v>0</v>
          </cell>
          <cell r="AL1838">
            <v>0</v>
          </cell>
          <cell r="AM1838">
            <v>0</v>
          </cell>
          <cell r="AN1838">
            <v>0</v>
          </cell>
          <cell r="AO1838">
            <v>0</v>
          </cell>
          <cell r="AP1838">
            <v>0</v>
          </cell>
          <cell r="AQ1838">
            <v>0</v>
          </cell>
          <cell r="AR1838">
            <v>0</v>
          </cell>
          <cell r="AS1838">
            <v>0</v>
          </cell>
          <cell r="AT1838">
            <v>0</v>
          </cell>
        </row>
        <row r="1839">
          <cell r="A1839">
            <v>43634</v>
          </cell>
          <cell r="B1839">
            <v>0</v>
          </cell>
          <cell r="C1839">
            <v>0</v>
          </cell>
          <cell r="D1839">
            <v>1467.5999999999904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1050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1181.0000000000005</v>
          </cell>
          <cell r="W1839">
            <v>0</v>
          </cell>
          <cell r="X1839">
            <v>0</v>
          </cell>
          <cell r="Y1839">
            <v>1.7962520360015333E-11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>
            <v>0</v>
          </cell>
          <cell r="AG1839">
            <v>0</v>
          </cell>
          <cell r="AH1839">
            <v>0</v>
          </cell>
          <cell r="AI1839">
            <v>0</v>
          </cell>
          <cell r="AJ1839">
            <v>0</v>
          </cell>
          <cell r="AK1839">
            <v>0</v>
          </cell>
          <cell r="AL1839">
            <v>0</v>
          </cell>
          <cell r="AM1839">
            <v>0</v>
          </cell>
          <cell r="AN1839">
            <v>0</v>
          </cell>
          <cell r="AO1839">
            <v>0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</row>
        <row r="1840">
          <cell r="A1840">
            <v>43635</v>
          </cell>
          <cell r="B1840">
            <v>0</v>
          </cell>
          <cell r="C1840">
            <v>0</v>
          </cell>
          <cell r="D1840">
            <v>1467.5999999999904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1050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1181.0000000000005</v>
          </cell>
          <cell r="W1840">
            <v>0</v>
          </cell>
          <cell r="X1840">
            <v>0</v>
          </cell>
          <cell r="Y1840">
            <v>1.7962520360015333E-11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  <cell r="AF1840">
            <v>0</v>
          </cell>
          <cell r="AG1840">
            <v>0</v>
          </cell>
          <cell r="AH1840">
            <v>0</v>
          </cell>
          <cell r="AI1840">
            <v>0</v>
          </cell>
          <cell r="AJ1840">
            <v>0</v>
          </cell>
          <cell r="AK1840">
            <v>0</v>
          </cell>
          <cell r="AL1840">
            <v>0</v>
          </cell>
          <cell r="AM1840">
            <v>0</v>
          </cell>
          <cell r="AN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AS1840">
            <v>0</v>
          </cell>
          <cell r="AT1840">
            <v>0</v>
          </cell>
        </row>
        <row r="1841">
          <cell r="A1841">
            <v>43636</v>
          </cell>
          <cell r="B1841">
            <v>0</v>
          </cell>
          <cell r="C1841">
            <v>0</v>
          </cell>
          <cell r="D1841">
            <v>1467.5999999999904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1050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1181.0000000000005</v>
          </cell>
          <cell r="W1841">
            <v>0</v>
          </cell>
          <cell r="X1841">
            <v>0</v>
          </cell>
          <cell r="Y1841">
            <v>1.7962520360015333E-11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  <cell r="AF1841">
            <v>0</v>
          </cell>
          <cell r="AG1841">
            <v>0</v>
          </cell>
          <cell r="AH1841">
            <v>0</v>
          </cell>
          <cell r="AI1841">
            <v>0</v>
          </cell>
          <cell r="AJ1841">
            <v>0</v>
          </cell>
          <cell r="AK1841">
            <v>0</v>
          </cell>
          <cell r="AL1841">
            <v>0</v>
          </cell>
          <cell r="AM1841">
            <v>0</v>
          </cell>
          <cell r="AN1841">
            <v>0</v>
          </cell>
          <cell r="AO1841">
            <v>0</v>
          </cell>
          <cell r="AP1841">
            <v>0</v>
          </cell>
          <cell r="AQ1841">
            <v>0</v>
          </cell>
          <cell r="AR1841">
            <v>0</v>
          </cell>
          <cell r="AS1841">
            <v>0</v>
          </cell>
          <cell r="AT1841">
            <v>0</v>
          </cell>
        </row>
        <row r="1842">
          <cell r="A1842">
            <v>43637</v>
          </cell>
          <cell r="B1842">
            <v>0</v>
          </cell>
          <cell r="C1842">
            <v>0</v>
          </cell>
          <cell r="D1842">
            <v>1467.5999999999904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1050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1181.0000000000005</v>
          </cell>
          <cell r="W1842">
            <v>0</v>
          </cell>
          <cell r="X1842">
            <v>0</v>
          </cell>
          <cell r="Y1842">
            <v>1.7962520360015333E-11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  <cell r="AG1842">
            <v>0</v>
          </cell>
          <cell r="AH1842">
            <v>0</v>
          </cell>
          <cell r="AI1842">
            <v>0</v>
          </cell>
          <cell r="AJ1842">
            <v>0</v>
          </cell>
          <cell r="AK1842">
            <v>0</v>
          </cell>
          <cell r="AL1842">
            <v>0</v>
          </cell>
          <cell r="AM1842">
            <v>0</v>
          </cell>
          <cell r="AN1842">
            <v>0</v>
          </cell>
          <cell r="AO1842">
            <v>0</v>
          </cell>
          <cell r="AP1842">
            <v>0</v>
          </cell>
          <cell r="AQ1842">
            <v>0</v>
          </cell>
          <cell r="AR1842">
            <v>0</v>
          </cell>
          <cell r="AS1842">
            <v>0</v>
          </cell>
          <cell r="AT1842">
            <v>0</v>
          </cell>
        </row>
        <row r="1843">
          <cell r="A1843">
            <v>43640</v>
          </cell>
          <cell r="B1843">
            <v>0</v>
          </cell>
          <cell r="C1843">
            <v>0</v>
          </cell>
          <cell r="D1843">
            <v>1467.5999999999904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1050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131</v>
          </cell>
          <cell r="V1843">
            <v>1050.0000000000005</v>
          </cell>
          <cell r="W1843">
            <v>0</v>
          </cell>
          <cell r="X1843">
            <v>0</v>
          </cell>
          <cell r="Y1843">
            <v>1.7962520360015333E-11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  <cell r="AF1843">
            <v>0</v>
          </cell>
          <cell r="AG1843">
            <v>0</v>
          </cell>
          <cell r="AH1843">
            <v>0</v>
          </cell>
          <cell r="AI1843">
            <v>0</v>
          </cell>
          <cell r="AJ1843">
            <v>0</v>
          </cell>
          <cell r="AK1843">
            <v>0</v>
          </cell>
          <cell r="AL1843">
            <v>0</v>
          </cell>
          <cell r="AM1843">
            <v>0</v>
          </cell>
          <cell r="AN1843">
            <v>0</v>
          </cell>
          <cell r="AO1843">
            <v>0</v>
          </cell>
          <cell r="AP1843">
            <v>0</v>
          </cell>
          <cell r="AQ1843">
            <v>0</v>
          </cell>
          <cell r="AR1843">
            <v>0</v>
          </cell>
          <cell r="AS1843">
            <v>0</v>
          </cell>
          <cell r="AT1843">
            <v>0</v>
          </cell>
        </row>
        <row r="1844">
          <cell r="A1844">
            <v>43641</v>
          </cell>
          <cell r="B1844">
            <v>0</v>
          </cell>
          <cell r="C1844">
            <v>0</v>
          </cell>
          <cell r="D1844">
            <v>1467.5999999999904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1050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1050.0000000000005</v>
          </cell>
          <cell r="W1844">
            <v>0</v>
          </cell>
          <cell r="X1844">
            <v>0</v>
          </cell>
          <cell r="Y1844">
            <v>1.7962520360015333E-11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  <cell r="AG1844">
            <v>0</v>
          </cell>
          <cell r="AH1844">
            <v>0</v>
          </cell>
          <cell r="AI1844">
            <v>0</v>
          </cell>
          <cell r="AJ1844">
            <v>0</v>
          </cell>
          <cell r="AK1844">
            <v>0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0</v>
          </cell>
          <cell r="AQ1844">
            <v>0</v>
          </cell>
          <cell r="AR1844">
            <v>0</v>
          </cell>
          <cell r="AS1844">
            <v>0</v>
          </cell>
          <cell r="AT1844">
            <v>0</v>
          </cell>
        </row>
        <row r="1845">
          <cell r="A1845">
            <v>43642</v>
          </cell>
          <cell r="B1845">
            <v>0</v>
          </cell>
          <cell r="C1845">
            <v>0</v>
          </cell>
          <cell r="D1845">
            <v>1467.5999999999904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1050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200</v>
          </cell>
          <cell r="V1845">
            <v>850.00000000000045</v>
          </cell>
          <cell r="W1845">
            <v>0</v>
          </cell>
          <cell r="X1845">
            <v>0</v>
          </cell>
          <cell r="Y1845">
            <v>1.7962520360015333E-11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  <cell r="AF1845">
            <v>0</v>
          </cell>
          <cell r="AG1845">
            <v>0</v>
          </cell>
          <cell r="AH1845">
            <v>0</v>
          </cell>
          <cell r="AI1845">
            <v>0</v>
          </cell>
          <cell r="AJ1845">
            <v>0</v>
          </cell>
          <cell r="AK1845">
            <v>0</v>
          </cell>
          <cell r="AL1845">
            <v>0</v>
          </cell>
          <cell r="AM1845">
            <v>0</v>
          </cell>
          <cell r="AN1845">
            <v>0</v>
          </cell>
          <cell r="AO1845">
            <v>0</v>
          </cell>
          <cell r="AP1845">
            <v>0</v>
          </cell>
          <cell r="AQ1845">
            <v>0</v>
          </cell>
          <cell r="AR1845">
            <v>0</v>
          </cell>
          <cell r="AS1845">
            <v>0</v>
          </cell>
          <cell r="AT1845">
            <v>0</v>
          </cell>
        </row>
        <row r="1846">
          <cell r="A1846">
            <v>43643</v>
          </cell>
          <cell r="B1846">
            <v>0</v>
          </cell>
          <cell r="C1846">
            <v>0</v>
          </cell>
          <cell r="D1846">
            <v>1467.5999999999904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1050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850.00000000000045</v>
          </cell>
          <cell r="W1846">
            <v>0</v>
          </cell>
          <cell r="X1846">
            <v>0</v>
          </cell>
          <cell r="Y1846">
            <v>1.7962520360015333E-11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>
            <v>0</v>
          </cell>
          <cell r="AG1846">
            <v>0</v>
          </cell>
          <cell r="AH1846">
            <v>0</v>
          </cell>
          <cell r="AI1846">
            <v>0</v>
          </cell>
          <cell r="AJ1846">
            <v>0</v>
          </cell>
          <cell r="AK1846">
            <v>0</v>
          </cell>
          <cell r="AL1846">
            <v>0</v>
          </cell>
          <cell r="AM1846">
            <v>0</v>
          </cell>
          <cell r="AN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AS1846">
            <v>0</v>
          </cell>
          <cell r="AT1846">
            <v>0</v>
          </cell>
        </row>
        <row r="1847">
          <cell r="A1847">
            <v>43644</v>
          </cell>
          <cell r="B1847">
            <v>0</v>
          </cell>
          <cell r="C1847">
            <v>0</v>
          </cell>
          <cell r="D1847">
            <v>1467.5999999999904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1050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150</v>
          </cell>
          <cell r="V1847">
            <v>700.00000000000045</v>
          </cell>
          <cell r="W1847">
            <v>0</v>
          </cell>
          <cell r="X1847">
            <v>0</v>
          </cell>
          <cell r="Y1847">
            <v>1.7962520360015333E-11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  <cell r="AE1847">
            <v>0</v>
          </cell>
          <cell r="AF1847">
            <v>0</v>
          </cell>
          <cell r="AG1847">
            <v>0</v>
          </cell>
          <cell r="AH1847">
            <v>0</v>
          </cell>
          <cell r="AI1847">
            <v>0</v>
          </cell>
          <cell r="AJ1847">
            <v>0</v>
          </cell>
          <cell r="AK1847">
            <v>0</v>
          </cell>
          <cell r="AL1847">
            <v>0</v>
          </cell>
          <cell r="AM1847">
            <v>0</v>
          </cell>
          <cell r="AN1847">
            <v>0</v>
          </cell>
          <cell r="AO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T1847">
            <v>0</v>
          </cell>
        </row>
        <row r="1848">
          <cell r="A1848">
            <v>43647</v>
          </cell>
          <cell r="B1848">
            <v>0</v>
          </cell>
          <cell r="C1848">
            <v>0</v>
          </cell>
          <cell r="D1848">
            <v>1467.5999999999904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1050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700.00000000000045</v>
          </cell>
          <cell r="W1848">
            <v>0</v>
          </cell>
          <cell r="X1848">
            <v>0</v>
          </cell>
          <cell r="Y1848">
            <v>1.7962520360015333E-11</v>
          </cell>
          <cell r="Z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0</v>
          </cell>
          <cell r="AE1848">
            <v>0</v>
          </cell>
          <cell r="AF1848">
            <v>0</v>
          </cell>
          <cell r="AG1848">
            <v>0</v>
          </cell>
          <cell r="AH1848">
            <v>0</v>
          </cell>
          <cell r="AI1848">
            <v>0</v>
          </cell>
          <cell r="AJ1848">
            <v>0</v>
          </cell>
          <cell r="AK1848">
            <v>0</v>
          </cell>
          <cell r="AL1848">
            <v>0</v>
          </cell>
          <cell r="AM1848">
            <v>0</v>
          </cell>
          <cell r="AN1848">
            <v>0</v>
          </cell>
          <cell r="AO1848">
            <v>0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</row>
        <row r="1849">
          <cell r="A1849">
            <v>43648</v>
          </cell>
          <cell r="B1849">
            <v>0</v>
          </cell>
          <cell r="C1849">
            <v>0</v>
          </cell>
          <cell r="D1849">
            <v>1467.5999999999904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1050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700.00000000000045</v>
          </cell>
          <cell r="W1849">
            <v>0</v>
          </cell>
          <cell r="X1849">
            <v>0</v>
          </cell>
          <cell r="Y1849">
            <v>1.7962520360015333E-11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  <cell r="AG1849">
            <v>0</v>
          </cell>
          <cell r="AH1849">
            <v>0</v>
          </cell>
          <cell r="AI1849">
            <v>0</v>
          </cell>
          <cell r="AJ1849">
            <v>0</v>
          </cell>
          <cell r="AK1849">
            <v>0</v>
          </cell>
          <cell r="AL1849">
            <v>0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</row>
        <row r="1850">
          <cell r="A1850">
            <v>43649</v>
          </cell>
          <cell r="B1850">
            <v>0</v>
          </cell>
          <cell r="C1850">
            <v>0</v>
          </cell>
          <cell r="D1850">
            <v>1467.5999999999904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1050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300</v>
          </cell>
          <cell r="V1850">
            <v>400.00000000000045</v>
          </cell>
          <cell r="W1850">
            <v>0</v>
          </cell>
          <cell r="X1850">
            <v>0</v>
          </cell>
          <cell r="Y1850">
            <v>1.7962520360015333E-11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0</v>
          </cell>
          <cell r="AH1850">
            <v>0</v>
          </cell>
          <cell r="AI1850">
            <v>0</v>
          </cell>
          <cell r="AJ1850">
            <v>0</v>
          </cell>
          <cell r="AK1850">
            <v>0</v>
          </cell>
          <cell r="AL1850">
            <v>0</v>
          </cell>
          <cell r="AM1850">
            <v>0</v>
          </cell>
          <cell r="AN1850">
            <v>0</v>
          </cell>
          <cell r="AO1850">
            <v>0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</row>
        <row r="1851">
          <cell r="A1851">
            <v>43650</v>
          </cell>
          <cell r="B1851">
            <v>0</v>
          </cell>
          <cell r="C1851">
            <v>0</v>
          </cell>
          <cell r="D1851">
            <v>1467.5999999999904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1050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400.00000000000045</v>
          </cell>
          <cell r="W1851">
            <v>0</v>
          </cell>
          <cell r="X1851">
            <v>0</v>
          </cell>
          <cell r="Y1851">
            <v>1.7962520360015333E-11</v>
          </cell>
          <cell r="Z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  <cell r="AE1851">
            <v>0</v>
          </cell>
          <cell r="AF1851">
            <v>0</v>
          </cell>
          <cell r="AG1851">
            <v>0</v>
          </cell>
          <cell r="AH1851">
            <v>0</v>
          </cell>
          <cell r="AI1851">
            <v>0</v>
          </cell>
          <cell r="AJ1851">
            <v>0</v>
          </cell>
          <cell r="AK1851">
            <v>0</v>
          </cell>
          <cell r="AL1851">
            <v>0</v>
          </cell>
          <cell r="AM1851">
            <v>0</v>
          </cell>
          <cell r="AN1851">
            <v>0</v>
          </cell>
          <cell r="AO1851">
            <v>0</v>
          </cell>
          <cell r="AP1851">
            <v>0</v>
          </cell>
          <cell r="AQ1851">
            <v>0</v>
          </cell>
          <cell r="AR1851">
            <v>0</v>
          </cell>
          <cell r="AS1851">
            <v>0</v>
          </cell>
          <cell r="AT1851">
            <v>0</v>
          </cell>
        </row>
        <row r="1852">
          <cell r="A1852">
            <v>43651</v>
          </cell>
          <cell r="B1852">
            <v>0</v>
          </cell>
          <cell r="C1852">
            <v>0</v>
          </cell>
          <cell r="D1852">
            <v>1467.5999999999904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1050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400.00000000000045</v>
          </cell>
          <cell r="W1852">
            <v>0</v>
          </cell>
          <cell r="X1852">
            <v>0</v>
          </cell>
          <cell r="Y1852">
            <v>1.7962520360015333E-11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  <cell r="AF1852">
            <v>0</v>
          </cell>
          <cell r="AG1852">
            <v>0</v>
          </cell>
          <cell r="AH1852">
            <v>0</v>
          </cell>
          <cell r="AI1852">
            <v>0</v>
          </cell>
          <cell r="AJ1852">
            <v>0</v>
          </cell>
          <cell r="AK1852">
            <v>0</v>
          </cell>
          <cell r="AL1852">
            <v>0</v>
          </cell>
          <cell r="AM1852">
            <v>0</v>
          </cell>
          <cell r="AN1852">
            <v>0</v>
          </cell>
          <cell r="AO1852">
            <v>0</v>
          </cell>
          <cell r="AP1852">
            <v>0</v>
          </cell>
          <cell r="AQ1852">
            <v>0</v>
          </cell>
          <cell r="AR1852">
            <v>0</v>
          </cell>
          <cell r="AS1852">
            <v>0</v>
          </cell>
          <cell r="AT1852">
            <v>0</v>
          </cell>
        </row>
        <row r="1853">
          <cell r="A1853">
            <v>43654</v>
          </cell>
          <cell r="B1853">
            <v>0</v>
          </cell>
          <cell r="C1853">
            <v>0</v>
          </cell>
          <cell r="D1853">
            <v>1467.5999999999904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1050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400.00000000000045</v>
          </cell>
          <cell r="W1853">
            <v>0</v>
          </cell>
          <cell r="X1853">
            <v>0</v>
          </cell>
          <cell r="Y1853">
            <v>1.7962520360015333E-11</v>
          </cell>
          <cell r="Z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0</v>
          </cell>
          <cell r="AE1853">
            <v>0</v>
          </cell>
          <cell r="AF1853">
            <v>0</v>
          </cell>
          <cell r="AG1853">
            <v>0</v>
          </cell>
          <cell r="AH1853">
            <v>0</v>
          </cell>
          <cell r="AI1853">
            <v>0</v>
          </cell>
          <cell r="AJ1853">
            <v>0</v>
          </cell>
          <cell r="AK1853">
            <v>0</v>
          </cell>
          <cell r="AL1853">
            <v>0</v>
          </cell>
          <cell r="AM1853">
            <v>0</v>
          </cell>
          <cell r="AN1853">
            <v>0</v>
          </cell>
          <cell r="AO1853">
            <v>0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</row>
        <row r="1854">
          <cell r="A1854">
            <v>43655</v>
          </cell>
          <cell r="B1854">
            <v>0</v>
          </cell>
          <cell r="C1854">
            <v>0</v>
          </cell>
          <cell r="D1854">
            <v>1467.5999999999904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1050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400.00000000000045</v>
          </cell>
          <cell r="W1854">
            <v>0</v>
          </cell>
          <cell r="X1854">
            <v>0</v>
          </cell>
          <cell r="Y1854">
            <v>1.7962520360015333E-11</v>
          </cell>
          <cell r="Z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0</v>
          </cell>
          <cell r="AE1854">
            <v>0</v>
          </cell>
          <cell r="AF1854">
            <v>0</v>
          </cell>
          <cell r="AG1854">
            <v>0</v>
          </cell>
          <cell r="AH1854">
            <v>0</v>
          </cell>
          <cell r="AI1854">
            <v>0</v>
          </cell>
          <cell r="AJ1854">
            <v>0</v>
          </cell>
          <cell r="AK1854">
            <v>0</v>
          </cell>
          <cell r="AL1854">
            <v>0</v>
          </cell>
          <cell r="AM1854">
            <v>0</v>
          </cell>
          <cell r="AN1854">
            <v>0</v>
          </cell>
          <cell r="AO1854">
            <v>0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T1854">
            <v>0</v>
          </cell>
        </row>
        <row r="1855">
          <cell r="A1855">
            <v>43656</v>
          </cell>
          <cell r="B1855">
            <v>0</v>
          </cell>
          <cell r="C1855">
            <v>0</v>
          </cell>
          <cell r="D1855">
            <v>1467.5999999999904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1050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400.00000000000045</v>
          </cell>
          <cell r="W1855">
            <v>0</v>
          </cell>
          <cell r="X1855">
            <v>0</v>
          </cell>
          <cell r="Y1855">
            <v>1.7962520360015333E-11</v>
          </cell>
          <cell r="Z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0</v>
          </cell>
          <cell r="AE1855">
            <v>0</v>
          </cell>
          <cell r="AF1855">
            <v>0</v>
          </cell>
          <cell r="AG1855">
            <v>0</v>
          </cell>
          <cell r="AH1855">
            <v>0</v>
          </cell>
          <cell r="AI1855">
            <v>0</v>
          </cell>
          <cell r="AJ1855">
            <v>0</v>
          </cell>
          <cell r="AK1855">
            <v>0</v>
          </cell>
          <cell r="AL1855">
            <v>0</v>
          </cell>
          <cell r="AM1855">
            <v>0</v>
          </cell>
          <cell r="AN1855">
            <v>0</v>
          </cell>
          <cell r="AO1855">
            <v>0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T1855">
            <v>0</v>
          </cell>
        </row>
        <row r="1856">
          <cell r="A1856">
            <v>43657</v>
          </cell>
          <cell r="B1856">
            <v>0</v>
          </cell>
          <cell r="C1856">
            <v>135</v>
          </cell>
          <cell r="D1856">
            <v>1332.5999999999904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1050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400.00000000000045</v>
          </cell>
          <cell r="W1856">
            <v>0</v>
          </cell>
          <cell r="X1856">
            <v>0</v>
          </cell>
          <cell r="Y1856">
            <v>1.7962520360015333E-11</v>
          </cell>
          <cell r="Z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0</v>
          </cell>
          <cell r="AE1856">
            <v>0</v>
          </cell>
          <cell r="AF1856">
            <v>0</v>
          </cell>
          <cell r="AG1856">
            <v>0</v>
          </cell>
          <cell r="AH1856">
            <v>0</v>
          </cell>
          <cell r="AI1856">
            <v>0</v>
          </cell>
          <cell r="AJ1856">
            <v>0</v>
          </cell>
          <cell r="AK1856">
            <v>0</v>
          </cell>
          <cell r="AL1856">
            <v>0</v>
          </cell>
          <cell r="AM1856">
            <v>0</v>
          </cell>
          <cell r="AN1856">
            <v>0</v>
          </cell>
          <cell r="AO1856">
            <v>0</v>
          </cell>
          <cell r="AP1856">
            <v>0</v>
          </cell>
          <cell r="AQ1856">
            <v>0</v>
          </cell>
          <cell r="AR1856">
            <v>0</v>
          </cell>
          <cell r="AS1856">
            <v>0</v>
          </cell>
          <cell r="AT1856">
            <v>0</v>
          </cell>
        </row>
        <row r="1857">
          <cell r="A1857">
            <v>43658</v>
          </cell>
          <cell r="B1857">
            <v>0</v>
          </cell>
          <cell r="C1857">
            <v>0</v>
          </cell>
          <cell r="D1857">
            <v>1332.5999999999904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1050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400.00000000000045</v>
          </cell>
          <cell r="W1857">
            <v>0</v>
          </cell>
          <cell r="X1857">
            <v>0</v>
          </cell>
          <cell r="Y1857">
            <v>1.7962520360015333E-11</v>
          </cell>
          <cell r="Z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0</v>
          </cell>
          <cell r="AE1857">
            <v>0</v>
          </cell>
          <cell r="AF1857">
            <v>0</v>
          </cell>
          <cell r="AG1857">
            <v>0</v>
          </cell>
          <cell r="AH1857">
            <v>0</v>
          </cell>
          <cell r="AI1857">
            <v>0</v>
          </cell>
          <cell r="AJ1857">
            <v>0</v>
          </cell>
          <cell r="AK1857">
            <v>0</v>
          </cell>
          <cell r="AL1857">
            <v>0</v>
          </cell>
          <cell r="AM1857">
            <v>0</v>
          </cell>
          <cell r="AN1857">
            <v>0</v>
          </cell>
          <cell r="AO1857">
            <v>0</v>
          </cell>
          <cell r="AP1857">
            <v>0</v>
          </cell>
          <cell r="AQ1857">
            <v>0</v>
          </cell>
          <cell r="AR1857">
            <v>0</v>
          </cell>
          <cell r="AS1857">
            <v>0</v>
          </cell>
          <cell r="AT1857">
            <v>0</v>
          </cell>
        </row>
        <row r="1858">
          <cell r="A1858">
            <v>43661</v>
          </cell>
          <cell r="B1858">
            <v>0</v>
          </cell>
          <cell r="C1858">
            <v>0</v>
          </cell>
          <cell r="D1858">
            <v>1332.5999999999904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1050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400.00000000000045</v>
          </cell>
          <cell r="W1858">
            <v>0</v>
          </cell>
          <cell r="X1858">
            <v>0</v>
          </cell>
          <cell r="Y1858">
            <v>1.7962520360015333E-11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  <cell r="AG1858">
            <v>0</v>
          </cell>
          <cell r="AH1858">
            <v>0</v>
          </cell>
          <cell r="AI1858">
            <v>0</v>
          </cell>
          <cell r="AJ1858">
            <v>0</v>
          </cell>
          <cell r="AK1858">
            <v>0</v>
          </cell>
          <cell r="AL1858">
            <v>0</v>
          </cell>
          <cell r="AM1858">
            <v>0</v>
          </cell>
          <cell r="AN1858">
            <v>0</v>
          </cell>
          <cell r="AO1858">
            <v>0</v>
          </cell>
          <cell r="AP1858">
            <v>0</v>
          </cell>
          <cell r="AQ1858">
            <v>0</v>
          </cell>
          <cell r="AR1858">
            <v>0</v>
          </cell>
          <cell r="AS1858">
            <v>0</v>
          </cell>
          <cell r="AT1858">
            <v>0</v>
          </cell>
        </row>
        <row r="1859">
          <cell r="A1859">
            <v>43662</v>
          </cell>
          <cell r="B1859">
            <v>0</v>
          </cell>
          <cell r="C1859">
            <v>0</v>
          </cell>
          <cell r="D1859">
            <v>1332.5999999999904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1050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400.00000000000045</v>
          </cell>
          <cell r="W1859">
            <v>0</v>
          </cell>
          <cell r="X1859">
            <v>0</v>
          </cell>
          <cell r="Y1859">
            <v>1.7962520360015333E-11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  <cell r="AG1859">
            <v>0</v>
          </cell>
          <cell r="AH1859">
            <v>0</v>
          </cell>
          <cell r="AI1859">
            <v>0</v>
          </cell>
          <cell r="AJ1859">
            <v>0</v>
          </cell>
          <cell r="AK1859">
            <v>0</v>
          </cell>
          <cell r="AL1859">
            <v>0</v>
          </cell>
          <cell r="AM1859">
            <v>0</v>
          </cell>
          <cell r="AN1859">
            <v>0</v>
          </cell>
          <cell r="AO1859">
            <v>0</v>
          </cell>
          <cell r="AP1859">
            <v>0</v>
          </cell>
          <cell r="AQ1859">
            <v>0</v>
          </cell>
          <cell r="AR1859">
            <v>0</v>
          </cell>
          <cell r="AS1859">
            <v>0</v>
          </cell>
          <cell r="AT1859">
            <v>0</v>
          </cell>
        </row>
        <row r="1860">
          <cell r="A1860">
            <v>43663</v>
          </cell>
          <cell r="B1860">
            <v>0</v>
          </cell>
          <cell r="C1860">
            <v>0</v>
          </cell>
          <cell r="D1860">
            <v>1332.5999999999904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1050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400.00000000000045</v>
          </cell>
          <cell r="W1860">
            <v>0</v>
          </cell>
          <cell r="X1860">
            <v>0</v>
          </cell>
          <cell r="Y1860">
            <v>1.7962520360015333E-11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  <cell r="AG1860">
            <v>0</v>
          </cell>
          <cell r="AH1860">
            <v>0</v>
          </cell>
          <cell r="AI1860">
            <v>0</v>
          </cell>
          <cell r="AJ1860">
            <v>0</v>
          </cell>
          <cell r="AK1860">
            <v>0</v>
          </cell>
          <cell r="AL1860">
            <v>0</v>
          </cell>
          <cell r="AM1860">
            <v>0</v>
          </cell>
          <cell r="AN1860">
            <v>0</v>
          </cell>
          <cell r="AO1860">
            <v>0</v>
          </cell>
          <cell r="AP1860">
            <v>0</v>
          </cell>
          <cell r="AQ1860">
            <v>0</v>
          </cell>
          <cell r="AR1860">
            <v>0</v>
          </cell>
          <cell r="AS1860">
            <v>0</v>
          </cell>
          <cell r="AT1860">
            <v>0</v>
          </cell>
        </row>
        <row r="1861">
          <cell r="A1861">
            <v>43664</v>
          </cell>
          <cell r="B1861">
            <v>0</v>
          </cell>
          <cell r="C1861">
            <v>0</v>
          </cell>
          <cell r="D1861">
            <v>1332.5999999999904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1050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400.00000000000045</v>
          </cell>
          <cell r="W1861">
            <v>0</v>
          </cell>
          <cell r="X1861">
            <v>0</v>
          </cell>
          <cell r="Y1861">
            <v>1.7962520360015333E-11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  <cell r="AG1861">
            <v>0</v>
          </cell>
          <cell r="AH1861">
            <v>0</v>
          </cell>
          <cell r="AI1861">
            <v>0</v>
          </cell>
          <cell r="AJ1861">
            <v>0</v>
          </cell>
          <cell r="AK1861">
            <v>0</v>
          </cell>
          <cell r="AL1861">
            <v>0</v>
          </cell>
          <cell r="AM1861">
            <v>0</v>
          </cell>
          <cell r="AN1861">
            <v>0</v>
          </cell>
          <cell r="AO1861">
            <v>0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</row>
        <row r="1862">
          <cell r="A1862">
            <v>43665</v>
          </cell>
          <cell r="B1862">
            <v>0</v>
          </cell>
          <cell r="C1862">
            <v>0</v>
          </cell>
          <cell r="D1862">
            <v>1332.5999999999904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1050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400.00000000000045</v>
          </cell>
          <cell r="W1862">
            <v>0</v>
          </cell>
          <cell r="X1862">
            <v>0</v>
          </cell>
          <cell r="Y1862">
            <v>1.7962520360015333E-11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  <cell r="AG1862">
            <v>0</v>
          </cell>
          <cell r="AH1862">
            <v>0</v>
          </cell>
          <cell r="AI1862">
            <v>0</v>
          </cell>
          <cell r="AJ1862">
            <v>0</v>
          </cell>
          <cell r="AK1862">
            <v>0</v>
          </cell>
          <cell r="AL1862">
            <v>0</v>
          </cell>
          <cell r="AM1862">
            <v>0</v>
          </cell>
          <cell r="AN1862">
            <v>0</v>
          </cell>
          <cell r="AO1862">
            <v>0</v>
          </cell>
          <cell r="AP1862">
            <v>0</v>
          </cell>
          <cell r="AQ1862">
            <v>0</v>
          </cell>
          <cell r="AR1862">
            <v>0</v>
          </cell>
          <cell r="AS1862">
            <v>0</v>
          </cell>
          <cell r="AT1862">
            <v>0</v>
          </cell>
        </row>
        <row r="1863">
          <cell r="A1863">
            <v>43668</v>
          </cell>
          <cell r="B1863">
            <v>0</v>
          </cell>
          <cell r="C1863">
            <v>0</v>
          </cell>
          <cell r="D1863">
            <v>1332.5999999999904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1050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400.00000000000045</v>
          </cell>
          <cell r="W1863">
            <v>0</v>
          </cell>
          <cell r="X1863">
            <v>0</v>
          </cell>
          <cell r="Y1863">
            <v>1.7962520360015333E-11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  <cell r="AG1863">
            <v>0</v>
          </cell>
          <cell r="AH1863">
            <v>0</v>
          </cell>
          <cell r="AI1863">
            <v>0</v>
          </cell>
          <cell r="AJ1863">
            <v>0</v>
          </cell>
          <cell r="AK1863">
            <v>0</v>
          </cell>
          <cell r="AL1863">
            <v>0</v>
          </cell>
          <cell r="AM1863">
            <v>0</v>
          </cell>
          <cell r="AN1863">
            <v>0</v>
          </cell>
          <cell r="AO1863">
            <v>0</v>
          </cell>
          <cell r="AP1863">
            <v>0</v>
          </cell>
          <cell r="AQ1863">
            <v>0</v>
          </cell>
          <cell r="AR1863">
            <v>0</v>
          </cell>
          <cell r="AS1863">
            <v>0</v>
          </cell>
          <cell r="AT1863">
            <v>0</v>
          </cell>
        </row>
        <row r="1864">
          <cell r="A1864">
            <v>43669</v>
          </cell>
          <cell r="B1864">
            <v>0</v>
          </cell>
          <cell r="C1864">
            <v>0</v>
          </cell>
          <cell r="D1864">
            <v>1332.5999999999904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1050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400.00000000000045</v>
          </cell>
          <cell r="W1864">
            <v>0</v>
          </cell>
          <cell r="X1864">
            <v>0</v>
          </cell>
          <cell r="Y1864">
            <v>1.7962520360015333E-11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  <cell r="AG1864">
            <v>0</v>
          </cell>
          <cell r="AH1864">
            <v>0</v>
          </cell>
          <cell r="AI1864">
            <v>0</v>
          </cell>
          <cell r="AJ1864">
            <v>0</v>
          </cell>
          <cell r="AK1864">
            <v>0</v>
          </cell>
          <cell r="AL1864">
            <v>0</v>
          </cell>
          <cell r="AM1864">
            <v>0</v>
          </cell>
          <cell r="AN1864">
            <v>0</v>
          </cell>
          <cell r="AO1864">
            <v>0</v>
          </cell>
          <cell r="AP1864">
            <v>0</v>
          </cell>
          <cell r="AQ1864">
            <v>0</v>
          </cell>
          <cell r="AR1864">
            <v>0</v>
          </cell>
          <cell r="AS1864">
            <v>0</v>
          </cell>
          <cell r="AT1864">
            <v>0</v>
          </cell>
        </row>
        <row r="1865">
          <cell r="A1865">
            <v>43670</v>
          </cell>
          <cell r="B1865">
            <v>0</v>
          </cell>
          <cell r="C1865">
            <v>0</v>
          </cell>
          <cell r="D1865">
            <v>1332.5999999999904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1050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400.00000000000045</v>
          </cell>
          <cell r="W1865">
            <v>0</v>
          </cell>
          <cell r="X1865">
            <v>0</v>
          </cell>
          <cell r="Y1865">
            <v>1.7962520360015333E-11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  <cell r="AG1865">
            <v>0</v>
          </cell>
          <cell r="AH1865">
            <v>0</v>
          </cell>
          <cell r="AI1865">
            <v>0</v>
          </cell>
          <cell r="AJ1865">
            <v>0</v>
          </cell>
          <cell r="AK1865">
            <v>0</v>
          </cell>
          <cell r="AL1865">
            <v>0</v>
          </cell>
          <cell r="AM1865">
            <v>0</v>
          </cell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T1865">
            <v>0</v>
          </cell>
        </row>
        <row r="1866">
          <cell r="A1866">
            <v>43671</v>
          </cell>
          <cell r="B1866">
            <v>0</v>
          </cell>
          <cell r="C1866">
            <v>0</v>
          </cell>
          <cell r="D1866">
            <v>1332.5999999999904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1050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400.00000000000045</v>
          </cell>
          <cell r="W1866">
            <v>0</v>
          </cell>
          <cell r="X1866">
            <v>0</v>
          </cell>
          <cell r="Y1866">
            <v>1.7962520360015333E-11</v>
          </cell>
          <cell r="Z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K1866">
            <v>0</v>
          </cell>
          <cell r="AL1866">
            <v>0</v>
          </cell>
          <cell r="AM1866">
            <v>0</v>
          </cell>
          <cell r="AN1866">
            <v>0</v>
          </cell>
          <cell r="AO1866">
            <v>0</v>
          </cell>
          <cell r="AP1866">
            <v>0</v>
          </cell>
          <cell r="AQ1866">
            <v>0</v>
          </cell>
          <cell r="AR1866">
            <v>0</v>
          </cell>
          <cell r="AS1866">
            <v>0</v>
          </cell>
          <cell r="AT1866">
            <v>0</v>
          </cell>
        </row>
        <row r="1867">
          <cell r="A1867">
            <v>43672</v>
          </cell>
          <cell r="B1867">
            <v>0</v>
          </cell>
          <cell r="C1867">
            <v>0</v>
          </cell>
          <cell r="D1867">
            <v>1332.5999999999904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1050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400.00000000000045</v>
          </cell>
          <cell r="W1867">
            <v>0</v>
          </cell>
          <cell r="X1867">
            <v>0</v>
          </cell>
          <cell r="Y1867">
            <v>1.7962520360015333E-11</v>
          </cell>
          <cell r="Z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0</v>
          </cell>
          <cell r="AE1867">
            <v>0</v>
          </cell>
          <cell r="AF1867">
            <v>0</v>
          </cell>
          <cell r="AG1867">
            <v>0</v>
          </cell>
          <cell r="AH1867">
            <v>0</v>
          </cell>
          <cell r="AI1867">
            <v>0</v>
          </cell>
          <cell r="AJ1867">
            <v>0</v>
          </cell>
          <cell r="AK1867">
            <v>0</v>
          </cell>
          <cell r="AL1867">
            <v>0</v>
          </cell>
          <cell r="AM1867">
            <v>0</v>
          </cell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R1867">
            <v>0</v>
          </cell>
          <cell r="AS1867">
            <v>0</v>
          </cell>
          <cell r="AT1867">
            <v>0</v>
          </cell>
        </row>
        <row r="1868">
          <cell r="A1868">
            <v>43675</v>
          </cell>
          <cell r="B1868">
            <v>0</v>
          </cell>
          <cell r="C1868">
            <v>0</v>
          </cell>
          <cell r="D1868">
            <v>1332.5999999999904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1050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400.00000000000045</v>
          </cell>
          <cell r="W1868">
            <v>0</v>
          </cell>
          <cell r="X1868">
            <v>0</v>
          </cell>
          <cell r="Y1868">
            <v>1.7962520360015333E-11</v>
          </cell>
          <cell r="Z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0</v>
          </cell>
          <cell r="AE1868">
            <v>0</v>
          </cell>
          <cell r="AF1868">
            <v>0</v>
          </cell>
          <cell r="AG1868">
            <v>0</v>
          </cell>
          <cell r="AH1868">
            <v>0</v>
          </cell>
          <cell r="AI1868">
            <v>0</v>
          </cell>
          <cell r="AJ1868">
            <v>0</v>
          </cell>
          <cell r="AK1868">
            <v>0</v>
          </cell>
          <cell r="AL1868">
            <v>0</v>
          </cell>
          <cell r="AM1868">
            <v>0</v>
          </cell>
          <cell r="AN1868">
            <v>0</v>
          </cell>
          <cell r="AO1868">
            <v>0</v>
          </cell>
          <cell r="AP1868">
            <v>0</v>
          </cell>
          <cell r="AQ1868">
            <v>0</v>
          </cell>
          <cell r="AR1868">
            <v>0</v>
          </cell>
          <cell r="AS1868">
            <v>0</v>
          </cell>
          <cell r="AT1868">
            <v>0</v>
          </cell>
        </row>
        <row r="1869">
          <cell r="A1869">
            <v>43676</v>
          </cell>
          <cell r="B1869">
            <v>0</v>
          </cell>
          <cell r="C1869">
            <v>0</v>
          </cell>
          <cell r="D1869">
            <v>1332.5999999999904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1050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400.00000000000045</v>
          </cell>
          <cell r="W1869">
            <v>0</v>
          </cell>
          <cell r="X1869">
            <v>0</v>
          </cell>
          <cell r="Y1869">
            <v>1.7962520360015333E-11</v>
          </cell>
          <cell r="Z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0</v>
          </cell>
          <cell r="AE1869">
            <v>0</v>
          </cell>
          <cell r="AF1869">
            <v>0</v>
          </cell>
          <cell r="AG1869">
            <v>0</v>
          </cell>
          <cell r="AH1869">
            <v>0</v>
          </cell>
          <cell r="AI1869">
            <v>0</v>
          </cell>
          <cell r="AJ1869">
            <v>0</v>
          </cell>
          <cell r="AK1869">
            <v>0</v>
          </cell>
          <cell r="AL1869">
            <v>0</v>
          </cell>
          <cell r="AM1869">
            <v>0</v>
          </cell>
          <cell r="AN1869">
            <v>0</v>
          </cell>
          <cell r="AO1869">
            <v>0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T1869">
            <v>0</v>
          </cell>
        </row>
        <row r="1870">
          <cell r="A1870">
            <v>43677</v>
          </cell>
          <cell r="B1870">
            <v>0</v>
          </cell>
          <cell r="C1870">
            <v>0</v>
          </cell>
          <cell r="D1870">
            <v>1332.5999999999904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1050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400.00000000000045</v>
          </cell>
          <cell r="W1870">
            <v>0</v>
          </cell>
          <cell r="X1870">
            <v>0</v>
          </cell>
          <cell r="Y1870">
            <v>1.7962520360015333E-11</v>
          </cell>
          <cell r="Z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  <cell r="AK1870">
            <v>0</v>
          </cell>
          <cell r="AL1870">
            <v>0</v>
          </cell>
          <cell r="AM1870">
            <v>0</v>
          </cell>
          <cell r="AN1870">
            <v>0</v>
          </cell>
          <cell r="AO1870">
            <v>0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</row>
        <row r="1871">
          <cell r="A1871">
            <v>43678</v>
          </cell>
          <cell r="B1871">
            <v>0</v>
          </cell>
          <cell r="C1871">
            <v>0</v>
          </cell>
          <cell r="D1871">
            <v>1332.5999999999904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1050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400.00000000000045</v>
          </cell>
          <cell r="W1871">
            <v>0</v>
          </cell>
          <cell r="X1871">
            <v>0</v>
          </cell>
          <cell r="Y1871">
            <v>1.7962520360015333E-11</v>
          </cell>
          <cell r="Z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0</v>
          </cell>
          <cell r="AE1871">
            <v>0</v>
          </cell>
          <cell r="AF1871">
            <v>0</v>
          </cell>
          <cell r="AG1871">
            <v>0</v>
          </cell>
          <cell r="AH1871">
            <v>0</v>
          </cell>
          <cell r="AI1871">
            <v>0</v>
          </cell>
          <cell r="AJ1871">
            <v>0</v>
          </cell>
          <cell r="AK1871">
            <v>0</v>
          </cell>
          <cell r="AL1871">
            <v>0</v>
          </cell>
          <cell r="AM1871">
            <v>0</v>
          </cell>
          <cell r="AN1871">
            <v>0</v>
          </cell>
          <cell r="AO1871">
            <v>0</v>
          </cell>
          <cell r="AP1871">
            <v>0</v>
          </cell>
          <cell r="AQ1871">
            <v>0</v>
          </cell>
          <cell r="AR1871">
            <v>0</v>
          </cell>
          <cell r="AS1871">
            <v>0</v>
          </cell>
          <cell r="AT1871">
            <v>0</v>
          </cell>
        </row>
        <row r="1872">
          <cell r="A1872">
            <v>43679</v>
          </cell>
          <cell r="B1872">
            <v>0</v>
          </cell>
          <cell r="C1872">
            <v>0</v>
          </cell>
          <cell r="D1872">
            <v>1332.5999999999904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1050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400.00000000000045</v>
          </cell>
          <cell r="W1872">
            <v>0</v>
          </cell>
          <cell r="X1872">
            <v>0</v>
          </cell>
          <cell r="Y1872">
            <v>1.7962520360015333E-11</v>
          </cell>
          <cell r="Z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0</v>
          </cell>
          <cell r="AE1872">
            <v>0</v>
          </cell>
          <cell r="AF1872">
            <v>0</v>
          </cell>
          <cell r="AG1872">
            <v>0</v>
          </cell>
          <cell r="AH1872">
            <v>0</v>
          </cell>
          <cell r="AI1872">
            <v>0</v>
          </cell>
          <cell r="AJ1872">
            <v>0</v>
          </cell>
          <cell r="AK1872">
            <v>0</v>
          </cell>
          <cell r="AL1872">
            <v>0</v>
          </cell>
          <cell r="AM1872">
            <v>0</v>
          </cell>
          <cell r="AN1872">
            <v>0</v>
          </cell>
          <cell r="AO1872">
            <v>0</v>
          </cell>
          <cell r="AP1872">
            <v>0</v>
          </cell>
          <cell r="AQ1872">
            <v>0</v>
          </cell>
          <cell r="AR1872">
            <v>0</v>
          </cell>
          <cell r="AS1872">
            <v>0</v>
          </cell>
          <cell r="AT1872">
            <v>0</v>
          </cell>
        </row>
        <row r="1873">
          <cell r="A1873">
            <v>43682</v>
          </cell>
          <cell r="B1873">
            <v>0</v>
          </cell>
          <cell r="C1873">
            <v>0</v>
          </cell>
          <cell r="D1873">
            <v>1332.5999999999904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1050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400.00000000000045</v>
          </cell>
          <cell r="W1873">
            <v>0</v>
          </cell>
          <cell r="X1873">
            <v>0</v>
          </cell>
          <cell r="Y1873">
            <v>1.7962520360015333E-11</v>
          </cell>
          <cell r="Z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0</v>
          </cell>
          <cell r="AE1873">
            <v>0</v>
          </cell>
          <cell r="AF1873">
            <v>0</v>
          </cell>
          <cell r="AG1873">
            <v>0</v>
          </cell>
          <cell r="AH1873">
            <v>0</v>
          </cell>
          <cell r="AI1873">
            <v>0</v>
          </cell>
          <cell r="AJ1873">
            <v>0</v>
          </cell>
          <cell r="AK1873">
            <v>0</v>
          </cell>
          <cell r="AL1873">
            <v>0</v>
          </cell>
          <cell r="AM1873">
            <v>0</v>
          </cell>
          <cell r="AN1873">
            <v>0</v>
          </cell>
          <cell r="AO1873">
            <v>0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</row>
        <row r="1874">
          <cell r="A1874">
            <v>43683</v>
          </cell>
          <cell r="B1874">
            <v>0</v>
          </cell>
          <cell r="C1874">
            <v>0</v>
          </cell>
          <cell r="D1874">
            <v>1332.5999999999904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1050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400.00000000000045</v>
          </cell>
          <cell r="W1874">
            <v>0</v>
          </cell>
          <cell r="X1874">
            <v>0</v>
          </cell>
          <cell r="Y1874">
            <v>1.7962520360015333E-11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  <cell r="AE1874">
            <v>0</v>
          </cell>
          <cell r="AF1874">
            <v>0</v>
          </cell>
          <cell r="AG1874">
            <v>0</v>
          </cell>
          <cell r="AH1874">
            <v>0</v>
          </cell>
          <cell r="AI1874">
            <v>0</v>
          </cell>
          <cell r="AJ1874">
            <v>0</v>
          </cell>
          <cell r="AK1874">
            <v>0</v>
          </cell>
          <cell r="AL1874">
            <v>0</v>
          </cell>
          <cell r="AM1874">
            <v>0</v>
          </cell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R1874">
            <v>0</v>
          </cell>
          <cell r="AS1874">
            <v>0</v>
          </cell>
          <cell r="AT1874">
            <v>0</v>
          </cell>
        </row>
        <row r="1875">
          <cell r="A1875">
            <v>43684</v>
          </cell>
          <cell r="B1875">
            <v>0</v>
          </cell>
          <cell r="C1875">
            <v>0</v>
          </cell>
          <cell r="D1875">
            <v>1332.5999999999904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1050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400.00000000000045</v>
          </cell>
          <cell r="W1875">
            <v>0</v>
          </cell>
          <cell r="X1875">
            <v>0</v>
          </cell>
          <cell r="Y1875">
            <v>1.7962520360015333E-11</v>
          </cell>
          <cell r="Z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0</v>
          </cell>
          <cell r="AE1875">
            <v>0</v>
          </cell>
          <cell r="AF1875">
            <v>0</v>
          </cell>
          <cell r="AG1875">
            <v>0</v>
          </cell>
          <cell r="AH1875">
            <v>0</v>
          </cell>
          <cell r="AI1875">
            <v>0</v>
          </cell>
          <cell r="AJ1875">
            <v>0</v>
          </cell>
          <cell r="AK1875">
            <v>0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</row>
        <row r="1876">
          <cell r="A1876">
            <v>43685</v>
          </cell>
          <cell r="B1876">
            <v>0</v>
          </cell>
          <cell r="C1876">
            <v>952.1</v>
          </cell>
          <cell r="D1876">
            <v>380.49999999999034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1050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400.00000000000045</v>
          </cell>
          <cell r="W1876">
            <v>0</v>
          </cell>
          <cell r="X1876">
            <v>0</v>
          </cell>
          <cell r="Y1876">
            <v>1.7962520360015333E-11</v>
          </cell>
          <cell r="Z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  <cell r="AE1876">
            <v>0</v>
          </cell>
          <cell r="AF1876">
            <v>0</v>
          </cell>
          <cell r="AG1876">
            <v>0</v>
          </cell>
          <cell r="AH1876">
            <v>0</v>
          </cell>
          <cell r="AI1876">
            <v>0</v>
          </cell>
          <cell r="AJ1876">
            <v>0</v>
          </cell>
          <cell r="AK1876">
            <v>0</v>
          </cell>
          <cell r="AL1876">
            <v>0</v>
          </cell>
          <cell r="AM1876">
            <v>0</v>
          </cell>
          <cell r="AN1876">
            <v>0</v>
          </cell>
          <cell r="AO1876">
            <v>0</v>
          </cell>
          <cell r="AP1876">
            <v>0</v>
          </cell>
          <cell r="AQ1876">
            <v>0</v>
          </cell>
          <cell r="AR1876">
            <v>0</v>
          </cell>
          <cell r="AS1876">
            <v>0</v>
          </cell>
          <cell r="AT1876">
            <v>0</v>
          </cell>
        </row>
        <row r="1877">
          <cell r="A1877">
            <v>43686</v>
          </cell>
          <cell r="B1877">
            <v>0</v>
          </cell>
          <cell r="C1877">
            <v>0</v>
          </cell>
          <cell r="D1877">
            <v>380.49999999999034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1050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400.00000000000045</v>
          </cell>
          <cell r="W1877">
            <v>0</v>
          </cell>
          <cell r="X1877">
            <v>0</v>
          </cell>
          <cell r="Y1877">
            <v>1.7962520360015333E-11</v>
          </cell>
          <cell r="Z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0</v>
          </cell>
          <cell r="AE1877">
            <v>0</v>
          </cell>
          <cell r="AF1877">
            <v>0</v>
          </cell>
          <cell r="AG1877">
            <v>0</v>
          </cell>
          <cell r="AH1877">
            <v>0</v>
          </cell>
          <cell r="AI1877">
            <v>0</v>
          </cell>
          <cell r="AJ1877">
            <v>0</v>
          </cell>
          <cell r="AK1877">
            <v>0</v>
          </cell>
          <cell r="AL1877">
            <v>0</v>
          </cell>
          <cell r="AM1877">
            <v>0</v>
          </cell>
          <cell r="AN1877">
            <v>0</v>
          </cell>
          <cell r="AO1877">
            <v>0</v>
          </cell>
          <cell r="AP1877">
            <v>0</v>
          </cell>
          <cell r="AQ1877">
            <v>0</v>
          </cell>
          <cell r="AR1877">
            <v>0</v>
          </cell>
          <cell r="AS1877">
            <v>0</v>
          </cell>
          <cell r="AT1877">
            <v>0</v>
          </cell>
        </row>
        <row r="1878">
          <cell r="A1878">
            <v>43689</v>
          </cell>
          <cell r="B1878">
            <v>0</v>
          </cell>
          <cell r="C1878">
            <v>0</v>
          </cell>
          <cell r="D1878">
            <v>380.49999999999034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1050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400.00000000000045</v>
          </cell>
          <cell r="W1878">
            <v>0</v>
          </cell>
          <cell r="X1878">
            <v>0</v>
          </cell>
          <cell r="Y1878">
            <v>1.7962520360015333E-11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  <cell r="AG1878">
            <v>0</v>
          </cell>
          <cell r="AH1878">
            <v>0</v>
          </cell>
          <cell r="AI1878">
            <v>0</v>
          </cell>
          <cell r="AJ1878">
            <v>0</v>
          </cell>
          <cell r="AK1878">
            <v>0</v>
          </cell>
          <cell r="AL1878">
            <v>0</v>
          </cell>
          <cell r="AM1878">
            <v>0</v>
          </cell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T1878">
            <v>0</v>
          </cell>
        </row>
        <row r="1879">
          <cell r="A1879">
            <v>43690</v>
          </cell>
          <cell r="B1879">
            <v>0</v>
          </cell>
          <cell r="C1879">
            <v>0</v>
          </cell>
          <cell r="D1879">
            <v>380.49999999999034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1050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400.00000000000045</v>
          </cell>
          <cell r="W1879">
            <v>0</v>
          </cell>
          <cell r="X1879">
            <v>0</v>
          </cell>
          <cell r="Y1879">
            <v>1.7962520360015333E-11</v>
          </cell>
          <cell r="Z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0</v>
          </cell>
          <cell r="AE1879">
            <v>0</v>
          </cell>
          <cell r="AF1879">
            <v>0</v>
          </cell>
          <cell r="AG1879">
            <v>0</v>
          </cell>
          <cell r="AH1879">
            <v>0</v>
          </cell>
          <cell r="AI1879">
            <v>0</v>
          </cell>
          <cell r="AJ1879">
            <v>0</v>
          </cell>
          <cell r="AK1879">
            <v>0</v>
          </cell>
          <cell r="AL1879">
            <v>0</v>
          </cell>
          <cell r="AM1879">
            <v>0</v>
          </cell>
          <cell r="AN1879">
            <v>0</v>
          </cell>
          <cell r="AO1879">
            <v>0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T1879">
            <v>0</v>
          </cell>
        </row>
        <row r="1880">
          <cell r="A1880">
            <v>43691</v>
          </cell>
          <cell r="B1880">
            <v>0</v>
          </cell>
          <cell r="C1880">
            <v>0</v>
          </cell>
          <cell r="D1880">
            <v>380.49999999999034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1050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400.00000000000045</v>
          </cell>
          <cell r="W1880">
            <v>0</v>
          </cell>
          <cell r="X1880">
            <v>0</v>
          </cell>
          <cell r="Y1880">
            <v>1.7962520360015333E-11</v>
          </cell>
          <cell r="Z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0</v>
          </cell>
          <cell r="AE1880">
            <v>0</v>
          </cell>
          <cell r="AF1880">
            <v>0</v>
          </cell>
          <cell r="AG1880">
            <v>0</v>
          </cell>
          <cell r="AH1880">
            <v>0</v>
          </cell>
          <cell r="AI1880">
            <v>0</v>
          </cell>
          <cell r="AJ1880">
            <v>0</v>
          </cell>
          <cell r="AK1880">
            <v>0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</row>
        <row r="1881">
          <cell r="A1881">
            <v>43692</v>
          </cell>
          <cell r="B1881">
            <v>0</v>
          </cell>
          <cell r="C1881">
            <v>0</v>
          </cell>
          <cell r="D1881">
            <v>380.49999999999034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1050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400.00000000000045</v>
          </cell>
          <cell r="W1881">
            <v>0</v>
          </cell>
          <cell r="X1881">
            <v>0</v>
          </cell>
          <cell r="Y1881">
            <v>1.7962520360015333E-11</v>
          </cell>
          <cell r="Z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0</v>
          </cell>
          <cell r="AE1881">
            <v>0</v>
          </cell>
          <cell r="AF1881">
            <v>0</v>
          </cell>
          <cell r="AG1881">
            <v>0</v>
          </cell>
          <cell r="AH1881">
            <v>0</v>
          </cell>
          <cell r="AI1881">
            <v>0</v>
          </cell>
          <cell r="AJ1881">
            <v>0</v>
          </cell>
          <cell r="AK1881">
            <v>0</v>
          </cell>
          <cell r="AL1881">
            <v>0</v>
          </cell>
          <cell r="AM1881">
            <v>0</v>
          </cell>
          <cell r="AN1881">
            <v>0</v>
          </cell>
          <cell r="AO1881">
            <v>0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</row>
        <row r="1882">
          <cell r="A1882">
            <v>43693</v>
          </cell>
          <cell r="B1882">
            <v>0</v>
          </cell>
          <cell r="C1882">
            <v>0</v>
          </cell>
          <cell r="D1882">
            <v>380.49999999999034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1050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400.00000000000045</v>
          </cell>
          <cell r="W1882">
            <v>0</v>
          </cell>
          <cell r="X1882">
            <v>0</v>
          </cell>
          <cell r="Y1882">
            <v>1.7962520360015333E-11</v>
          </cell>
          <cell r="Z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0</v>
          </cell>
          <cell r="AE1882">
            <v>0</v>
          </cell>
          <cell r="AF1882">
            <v>0</v>
          </cell>
          <cell r="AG1882">
            <v>0</v>
          </cell>
          <cell r="AH1882">
            <v>0</v>
          </cell>
          <cell r="AI1882">
            <v>0</v>
          </cell>
          <cell r="AJ1882">
            <v>0</v>
          </cell>
          <cell r="AK1882">
            <v>0</v>
          </cell>
          <cell r="AL1882">
            <v>0</v>
          </cell>
          <cell r="AM1882">
            <v>0</v>
          </cell>
          <cell r="AN1882">
            <v>0</v>
          </cell>
          <cell r="AO1882">
            <v>0</v>
          </cell>
          <cell r="AP1882">
            <v>0</v>
          </cell>
          <cell r="AQ1882">
            <v>0</v>
          </cell>
          <cell r="AR1882">
            <v>0</v>
          </cell>
          <cell r="AS1882">
            <v>0</v>
          </cell>
          <cell r="AT1882">
            <v>0</v>
          </cell>
        </row>
        <row r="1883">
          <cell r="A1883">
            <v>43696</v>
          </cell>
          <cell r="B1883">
            <v>0</v>
          </cell>
          <cell r="C1883">
            <v>0</v>
          </cell>
          <cell r="D1883">
            <v>380.49999999999034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1050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400.00000000000045</v>
          </cell>
          <cell r="W1883">
            <v>0</v>
          </cell>
          <cell r="X1883">
            <v>0</v>
          </cell>
          <cell r="Y1883">
            <v>1.7962520360015333E-11</v>
          </cell>
          <cell r="Z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  <cell r="AK1883">
            <v>0</v>
          </cell>
          <cell r="AL1883">
            <v>0</v>
          </cell>
          <cell r="AM1883">
            <v>0</v>
          </cell>
          <cell r="AN1883">
            <v>0</v>
          </cell>
          <cell r="AO1883">
            <v>0</v>
          </cell>
          <cell r="AP1883">
            <v>0</v>
          </cell>
          <cell r="AQ1883">
            <v>0</v>
          </cell>
          <cell r="AR1883">
            <v>0</v>
          </cell>
          <cell r="AS1883">
            <v>0</v>
          </cell>
          <cell r="AT1883">
            <v>0</v>
          </cell>
        </row>
        <row r="1884">
          <cell r="A1884">
            <v>43697</v>
          </cell>
          <cell r="B1884">
            <v>0</v>
          </cell>
          <cell r="C1884">
            <v>0</v>
          </cell>
          <cell r="D1884">
            <v>380.49999999999034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1050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400.00000000000045</v>
          </cell>
          <cell r="W1884">
            <v>0</v>
          </cell>
          <cell r="X1884">
            <v>0</v>
          </cell>
          <cell r="Y1884">
            <v>1.7962520360015333E-11</v>
          </cell>
          <cell r="Z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0</v>
          </cell>
          <cell r="AE1884">
            <v>0</v>
          </cell>
          <cell r="AF1884">
            <v>0</v>
          </cell>
          <cell r="AG1884">
            <v>0</v>
          </cell>
          <cell r="AH1884">
            <v>0</v>
          </cell>
          <cell r="AI1884">
            <v>0</v>
          </cell>
          <cell r="AJ1884">
            <v>0</v>
          </cell>
          <cell r="AK1884">
            <v>0</v>
          </cell>
          <cell r="AL1884">
            <v>0</v>
          </cell>
          <cell r="AM1884">
            <v>0</v>
          </cell>
          <cell r="AN1884">
            <v>0</v>
          </cell>
          <cell r="AO1884">
            <v>0</v>
          </cell>
          <cell r="AP1884">
            <v>0</v>
          </cell>
          <cell r="AQ1884">
            <v>0</v>
          </cell>
          <cell r="AR1884">
            <v>0</v>
          </cell>
          <cell r="AS1884">
            <v>0</v>
          </cell>
          <cell r="AT1884">
            <v>0</v>
          </cell>
        </row>
        <row r="1885">
          <cell r="A1885">
            <v>43698</v>
          </cell>
          <cell r="B1885">
            <v>0</v>
          </cell>
          <cell r="C1885">
            <v>0</v>
          </cell>
          <cell r="D1885">
            <v>380.49999999999034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1050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400.00000000000045</v>
          </cell>
          <cell r="W1885">
            <v>0</v>
          </cell>
          <cell r="X1885">
            <v>0</v>
          </cell>
          <cell r="Y1885">
            <v>1.7962520360015333E-11</v>
          </cell>
          <cell r="Z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0</v>
          </cell>
          <cell r="AE1885">
            <v>0</v>
          </cell>
          <cell r="AF1885">
            <v>0</v>
          </cell>
          <cell r="AG1885">
            <v>0</v>
          </cell>
          <cell r="AH1885">
            <v>0</v>
          </cell>
          <cell r="AI1885">
            <v>0</v>
          </cell>
          <cell r="AJ1885">
            <v>0</v>
          </cell>
          <cell r="AK1885">
            <v>0</v>
          </cell>
          <cell r="AL1885">
            <v>0</v>
          </cell>
          <cell r="AM1885">
            <v>0</v>
          </cell>
          <cell r="AN1885">
            <v>0</v>
          </cell>
          <cell r="AO1885">
            <v>0</v>
          </cell>
          <cell r="AP1885">
            <v>0</v>
          </cell>
          <cell r="AQ1885">
            <v>0</v>
          </cell>
          <cell r="AR1885">
            <v>0</v>
          </cell>
          <cell r="AS1885">
            <v>0</v>
          </cell>
          <cell r="AT1885">
            <v>0</v>
          </cell>
        </row>
        <row r="1886">
          <cell r="A1886">
            <v>43699</v>
          </cell>
          <cell r="B1886">
            <v>0</v>
          </cell>
          <cell r="C1886">
            <v>0</v>
          </cell>
          <cell r="D1886">
            <v>380.49999999999034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1050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400.00000000000045</v>
          </cell>
          <cell r="W1886">
            <v>0</v>
          </cell>
          <cell r="X1886">
            <v>0</v>
          </cell>
          <cell r="Y1886">
            <v>1.7962520360015333E-11</v>
          </cell>
          <cell r="Z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0</v>
          </cell>
          <cell r="AE1886">
            <v>0</v>
          </cell>
          <cell r="AF1886">
            <v>0</v>
          </cell>
          <cell r="AG1886">
            <v>0</v>
          </cell>
          <cell r="AH1886">
            <v>0</v>
          </cell>
          <cell r="AI1886">
            <v>0</v>
          </cell>
          <cell r="AJ1886">
            <v>0</v>
          </cell>
          <cell r="AK1886">
            <v>0</v>
          </cell>
          <cell r="AL1886">
            <v>0</v>
          </cell>
          <cell r="AM1886">
            <v>0</v>
          </cell>
          <cell r="AN1886">
            <v>0</v>
          </cell>
          <cell r="AO1886">
            <v>0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</row>
        <row r="1887">
          <cell r="A1887">
            <v>43700</v>
          </cell>
          <cell r="B1887">
            <v>0</v>
          </cell>
          <cell r="C1887">
            <v>0</v>
          </cell>
          <cell r="D1887">
            <v>380.49999999999034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1050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400.00000000000045</v>
          </cell>
          <cell r="W1887">
            <v>0</v>
          </cell>
          <cell r="X1887">
            <v>0</v>
          </cell>
          <cell r="Y1887">
            <v>1.7962520360015333E-11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  <cell r="AG1887">
            <v>0</v>
          </cell>
          <cell r="AH1887">
            <v>0</v>
          </cell>
          <cell r="AI1887">
            <v>0</v>
          </cell>
          <cell r="AJ1887">
            <v>0</v>
          </cell>
          <cell r="AK1887">
            <v>0</v>
          </cell>
          <cell r="AL1887">
            <v>0</v>
          </cell>
          <cell r="AM1887">
            <v>0</v>
          </cell>
          <cell r="AN1887">
            <v>0</v>
          </cell>
          <cell r="AO1887">
            <v>0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T1887">
            <v>0</v>
          </cell>
        </row>
        <row r="1888">
          <cell r="A1888">
            <v>43703</v>
          </cell>
          <cell r="B1888">
            <v>0</v>
          </cell>
          <cell r="C1888">
            <v>0</v>
          </cell>
          <cell r="D1888">
            <v>380.49999999999034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1050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400.00000000000045</v>
          </cell>
          <cell r="W1888">
            <v>0</v>
          </cell>
          <cell r="X1888">
            <v>0</v>
          </cell>
          <cell r="Y1888">
            <v>1.7962520360015333E-11</v>
          </cell>
          <cell r="Z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0</v>
          </cell>
          <cell r="AE1888">
            <v>0</v>
          </cell>
          <cell r="AF1888">
            <v>0</v>
          </cell>
          <cell r="AG1888">
            <v>0</v>
          </cell>
          <cell r="AH1888">
            <v>0</v>
          </cell>
          <cell r="AI1888">
            <v>0</v>
          </cell>
          <cell r="AJ1888">
            <v>0</v>
          </cell>
          <cell r="AK1888">
            <v>0</v>
          </cell>
          <cell r="AL1888">
            <v>0</v>
          </cell>
          <cell r="AM1888">
            <v>0</v>
          </cell>
          <cell r="AN1888">
            <v>0</v>
          </cell>
          <cell r="AO1888">
            <v>0</v>
          </cell>
          <cell r="AP1888">
            <v>0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</row>
        <row r="1889">
          <cell r="A1889">
            <v>43704</v>
          </cell>
          <cell r="B1889">
            <v>0</v>
          </cell>
          <cell r="C1889">
            <v>0</v>
          </cell>
          <cell r="D1889">
            <v>380.49999999999034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1050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400.00000000000045</v>
          </cell>
          <cell r="W1889">
            <v>0</v>
          </cell>
          <cell r="X1889">
            <v>0</v>
          </cell>
          <cell r="Y1889">
            <v>1.7962520360015333E-11</v>
          </cell>
          <cell r="Z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0</v>
          </cell>
          <cell r="AE1889">
            <v>0</v>
          </cell>
          <cell r="AF1889">
            <v>0</v>
          </cell>
          <cell r="AG1889">
            <v>0</v>
          </cell>
          <cell r="AH1889">
            <v>0</v>
          </cell>
          <cell r="AI1889">
            <v>0</v>
          </cell>
          <cell r="AJ1889">
            <v>0</v>
          </cell>
          <cell r="AK1889">
            <v>0</v>
          </cell>
          <cell r="AL1889">
            <v>0</v>
          </cell>
          <cell r="AM1889">
            <v>0</v>
          </cell>
          <cell r="AN1889">
            <v>0</v>
          </cell>
          <cell r="AO1889">
            <v>0</v>
          </cell>
          <cell r="AP1889">
            <v>0</v>
          </cell>
          <cell r="AQ1889">
            <v>0</v>
          </cell>
          <cell r="AR1889">
            <v>0</v>
          </cell>
          <cell r="AS1889">
            <v>0</v>
          </cell>
          <cell r="AT1889">
            <v>0</v>
          </cell>
        </row>
        <row r="1890">
          <cell r="A1890">
            <v>43705</v>
          </cell>
          <cell r="B1890">
            <v>0</v>
          </cell>
          <cell r="C1890">
            <v>0</v>
          </cell>
          <cell r="D1890">
            <v>380.49999999999034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1050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>
            <v>400.00000000000045</v>
          </cell>
          <cell r="W1890">
            <v>0</v>
          </cell>
          <cell r="X1890">
            <v>0</v>
          </cell>
          <cell r="Y1890">
            <v>1.7962520360015333E-11</v>
          </cell>
          <cell r="Z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0</v>
          </cell>
          <cell r="AE1890">
            <v>0</v>
          </cell>
          <cell r="AF1890">
            <v>0</v>
          </cell>
          <cell r="AG1890">
            <v>0</v>
          </cell>
          <cell r="AH1890">
            <v>0</v>
          </cell>
          <cell r="AI1890">
            <v>0</v>
          </cell>
          <cell r="AJ1890">
            <v>0</v>
          </cell>
          <cell r="AK1890">
            <v>0</v>
          </cell>
          <cell r="AL1890">
            <v>0</v>
          </cell>
          <cell r="AM1890">
            <v>0</v>
          </cell>
          <cell r="AN1890">
            <v>0</v>
          </cell>
          <cell r="AO1890">
            <v>0</v>
          </cell>
          <cell r="AP1890">
            <v>0</v>
          </cell>
          <cell r="AQ1890">
            <v>0</v>
          </cell>
          <cell r="AR1890">
            <v>0</v>
          </cell>
          <cell r="AS1890">
            <v>0</v>
          </cell>
          <cell r="AT1890">
            <v>0</v>
          </cell>
        </row>
        <row r="1891">
          <cell r="A1891">
            <v>43706</v>
          </cell>
          <cell r="B1891">
            <v>0</v>
          </cell>
          <cell r="C1891">
            <v>0</v>
          </cell>
          <cell r="D1891">
            <v>380.49999999999034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1050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400.00000000000045</v>
          </cell>
          <cell r="W1891">
            <v>0</v>
          </cell>
          <cell r="X1891">
            <v>0</v>
          </cell>
          <cell r="Y1891">
            <v>1.7962520360015333E-11</v>
          </cell>
          <cell r="Z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0</v>
          </cell>
          <cell r="AE1891">
            <v>0</v>
          </cell>
          <cell r="AF1891">
            <v>0</v>
          </cell>
          <cell r="AG1891">
            <v>0</v>
          </cell>
          <cell r="AH1891">
            <v>0</v>
          </cell>
          <cell r="AI1891">
            <v>0</v>
          </cell>
          <cell r="AJ1891">
            <v>0</v>
          </cell>
          <cell r="AK1891">
            <v>0</v>
          </cell>
          <cell r="AL1891">
            <v>0</v>
          </cell>
          <cell r="AM1891">
            <v>0</v>
          </cell>
          <cell r="AN1891">
            <v>0</v>
          </cell>
          <cell r="AO1891">
            <v>0</v>
          </cell>
          <cell r="AP1891">
            <v>0</v>
          </cell>
          <cell r="AQ1891">
            <v>0</v>
          </cell>
          <cell r="AR1891">
            <v>0</v>
          </cell>
          <cell r="AS1891">
            <v>0</v>
          </cell>
          <cell r="AT1891">
            <v>0</v>
          </cell>
        </row>
        <row r="1892">
          <cell r="A1892">
            <v>43707</v>
          </cell>
          <cell r="B1892">
            <v>0</v>
          </cell>
          <cell r="C1892">
            <v>0</v>
          </cell>
          <cell r="D1892">
            <v>380.49999999999034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1050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400.00000000000045</v>
          </cell>
          <cell r="W1892">
            <v>0</v>
          </cell>
          <cell r="X1892">
            <v>0</v>
          </cell>
          <cell r="Y1892">
            <v>1.7962520360015333E-11</v>
          </cell>
          <cell r="Z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0</v>
          </cell>
          <cell r="AE1892">
            <v>0</v>
          </cell>
          <cell r="AF1892">
            <v>0</v>
          </cell>
          <cell r="AG1892">
            <v>0</v>
          </cell>
          <cell r="AH1892">
            <v>0</v>
          </cell>
          <cell r="AI1892">
            <v>0</v>
          </cell>
          <cell r="AJ1892">
            <v>0</v>
          </cell>
          <cell r="AK1892">
            <v>0</v>
          </cell>
          <cell r="AL1892">
            <v>0</v>
          </cell>
          <cell r="AM1892">
            <v>0</v>
          </cell>
          <cell r="AN1892">
            <v>0</v>
          </cell>
          <cell r="AO1892">
            <v>0</v>
          </cell>
          <cell r="AP1892">
            <v>0</v>
          </cell>
          <cell r="AQ1892">
            <v>0</v>
          </cell>
          <cell r="AR1892">
            <v>0</v>
          </cell>
          <cell r="AS1892">
            <v>0</v>
          </cell>
          <cell r="AT1892">
            <v>0</v>
          </cell>
        </row>
        <row r="1893">
          <cell r="A1893">
            <v>43710</v>
          </cell>
          <cell r="B1893">
            <v>0</v>
          </cell>
          <cell r="C1893">
            <v>0</v>
          </cell>
          <cell r="D1893">
            <v>380.49999999999034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1050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400.00000000000045</v>
          </cell>
          <cell r="W1893">
            <v>0</v>
          </cell>
          <cell r="X1893">
            <v>0</v>
          </cell>
          <cell r="Y1893">
            <v>1.7962520360015333E-11</v>
          </cell>
          <cell r="Z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0</v>
          </cell>
          <cell r="AE1893">
            <v>0</v>
          </cell>
          <cell r="AF1893">
            <v>0</v>
          </cell>
          <cell r="AG1893">
            <v>0</v>
          </cell>
          <cell r="AH1893">
            <v>0</v>
          </cell>
          <cell r="AI1893">
            <v>0</v>
          </cell>
          <cell r="AJ1893">
            <v>0</v>
          </cell>
          <cell r="AK1893">
            <v>0</v>
          </cell>
          <cell r="AL1893">
            <v>0</v>
          </cell>
          <cell r="AM1893">
            <v>0</v>
          </cell>
          <cell r="AN1893">
            <v>0</v>
          </cell>
          <cell r="AO1893">
            <v>0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T1893">
            <v>0</v>
          </cell>
        </row>
        <row r="1894">
          <cell r="A1894">
            <v>43711</v>
          </cell>
          <cell r="B1894">
            <v>0</v>
          </cell>
          <cell r="C1894">
            <v>0</v>
          </cell>
          <cell r="D1894">
            <v>380.49999999999034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1050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>
            <v>400.00000000000045</v>
          </cell>
          <cell r="W1894">
            <v>0</v>
          </cell>
          <cell r="X1894">
            <v>0</v>
          </cell>
          <cell r="Y1894">
            <v>1.7962520360015333E-11</v>
          </cell>
          <cell r="Z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0</v>
          </cell>
          <cell r="AE1894">
            <v>0</v>
          </cell>
          <cell r="AF1894">
            <v>0</v>
          </cell>
          <cell r="AG1894">
            <v>0</v>
          </cell>
          <cell r="AH1894">
            <v>0</v>
          </cell>
          <cell r="AI1894">
            <v>0</v>
          </cell>
          <cell r="AJ1894">
            <v>0</v>
          </cell>
          <cell r="AK1894">
            <v>0</v>
          </cell>
          <cell r="AL1894">
            <v>0</v>
          </cell>
          <cell r="AM1894">
            <v>0</v>
          </cell>
          <cell r="AN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T1894">
            <v>0</v>
          </cell>
        </row>
        <row r="1895">
          <cell r="A1895">
            <v>43712</v>
          </cell>
          <cell r="B1895">
            <v>0</v>
          </cell>
          <cell r="C1895">
            <v>0</v>
          </cell>
          <cell r="D1895">
            <v>380.49999999999034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1050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400.00000000000045</v>
          </cell>
          <cell r="W1895">
            <v>0</v>
          </cell>
          <cell r="X1895">
            <v>0</v>
          </cell>
          <cell r="Y1895">
            <v>1.7962520360015333E-11</v>
          </cell>
          <cell r="Z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0</v>
          </cell>
          <cell r="AE1895">
            <v>0</v>
          </cell>
          <cell r="AF1895">
            <v>0</v>
          </cell>
          <cell r="AG1895">
            <v>0</v>
          </cell>
          <cell r="AH1895">
            <v>0</v>
          </cell>
          <cell r="AI1895">
            <v>0</v>
          </cell>
          <cell r="AJ1895">
            <v>0</v>
          </cell>
          <cell r="AK1895">
            <v>0</v>
          </cell>
          <cell r="AL1895">
            <v>0</v>
          </cell>
          <cell r="AM1895">
            <v>0</v>
          </cell>
          <cell r="AN1895">
            <v>0</v>
          </cell>
          <cell r="AO1895">
            <v>0</v>
          </cell>
          <cell r="AP1895">
            <v>0</v>
          </cell>
          <cell r="AQ1895">
            <v>0</v>
          </cell>
          <cell r="AR1895">
            <v>0</v>
          </cell>
          <cell r="AS1895">
            <v>0</v>
          </cell>
          <cell r="AT1895">
            <v>0</v>
          </cell>
        </row>
        <row r="1896">
          <cell r="A1896">
            <v>43713</v>
          </cell>
          <cell r="B1896">
            <v>0</v>
          </cell>
          <cell r="C1896">
            <v>0</v>
          </cell>
          <cell r="D1896">
            <v>380.49999999999034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1050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400.00000000000045</v>
          </cell>
          <cell r="W1896">
            <v>0</v>
          </cell>
          <cell r="X1896">
            <v>0</v>
          </cell>
          <cell r="Y1896">
            <v>1.7962520360015333E-11</v>
          </cell>
          <cell r="Z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0</v>
          </cell>
          <cell r="AE1896">
            <v>0</v>
          </cell>
          <cell r="AF1896">
            <v>0</v>
          </cell>
          <cell r="AG1896">
            <v>0</v>
          </cell>
          <cell r="AH1896">
            <v>0</v>
          </cell>
          <cell r="AI1896">
            <v>0</v>
          </cell>
          <cell r="AJ1896">
            <v>0</v>
          </cell>
          <cell r="AK1896">
            <v>0</v>
          </cell>
          <cell r="AL1896">
            <v>0</v>
          </cell>
          <cell r="AM1896">
            <v>0</v>
          </cell>
          <cell r="AN1896">
            <v>0</v>
          </cell>
          <cell r="AO1896">
            <v>0</v>
          </cell>
          <cell r="AP1896">
            <v>0</v>
          </cell>
          <cell r="AQ1896">
            <v>0</v>
          </cell>
          <cell r="AR1896">
            <v>0</v>
          </cell>
          <cell r="AS1896">
            <v>0</v>
          </cell>
          <cell r="AT1896">
            <v>0</v>
          </cell>
        </row>
        <row r="1897">
          <cell r="A1897">
            <v>43714</v>
          </cell>
          <cell r="B1897">
            <v>0</v>
          </cell>
          <cell r="C1897">
            <v>0</v>
          </cell>
          <cell r="D1897">
            <v>380.49999999999034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1050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400.00000000000045</v>
          </cell>
          <cell r="W1897">
            <v>0</v>
          </cell>
          <cell r="X1897">
            <v>0</v>
          </cell>
          <cell r="Y1897">
            <v>1.7962520360015333E-11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  <cell r="AG1897">
            <v>0</v>
          </cell>
          <cell r="AH1897">
            <v>0</v>
          </cell>
          <cell r="AI1897">
            <v>0</v>
          </cell>
          <cell r="AJ1897">
            <v>0</v>
          </cell>
          <cell r="AK1897">
            <v>0</v>
          </cell>
          <cell r="AL1897">
            <v>0</v>
          </cell>
          <cell r="AM1897">
            <v>0</v>
          </cell>
          <cell r="AN1897">
            <v>0</v>
          </cell>
          <cell r="AO1897">
            <v>0</v>
          </cell>
          <cell r="AP1897">
            <v>0</v>
          </cell>
          <cell r="AQ1897">
            <v>0</v>
          </cell>
          <cell r="AR1897">
            <v>0</v>
          </cell>
          <cell r="AS1897">
            <v>0</v>
          </cell>
          <cell r="AT1897">
            <v>0</v>
          </cell>
        </row>
        <row r="1898">
          <cell r="A1898">
            <v>43717</v>
          </cell>
          <cell r="B1898">
            <v>0</v>
          </cell>
          <cell r="C1898">
            <v>0</v>
          </cell>
          <cell r="D1898">
            <v>380.49999999999034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1050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400.00000000000045</v>
          </cell>
          <cell r="W1898">
            <v>0</v>
          </cell>
          <cell r="X1898">
            <v>0</v>
          </cell>
          <cell r="Y1898">
            <v>1.7962520360015333E-11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  <cell r="AG1898">
            <v>0</v>
          </cell>
          <cell r="AH1898">
            <v>0</v>
          </cell>
          <cell r="AI1898">
            <v>0</v>
          </cell>
          <cell r="AJ1898">
            <v>0</v>
          </cell>
          <cell r="AK1898">
            <v>0</v>
          </cell>
          <cell r="AL1898">
            <v>0</v>
          </cell>
          <cell r="AM1898">
            <v>0</v>
          </cell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AS1898">
            <v>0</v>
          </cell>
          <cell r="AT1898">
            <v>0</v>
          </cell>
        </row>
        <row r="1899">
          <cell r="A1899">
            <v>43718</v>
          </cell>
          <cell r="B1899">
            <v>0</v>
          </cell>
          <cell r="C1899">
            <v>0</v>
          </cell>
          <cell r="D1899">
            <v>380.49999999999034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1050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400.00000000000045</v>
          </cell>
          <cell r="W1899">
            <v>0</v>
          </cell>
          <cell r="X1899">
            <v>0</v>
          </cell>
          <cell r="Y1899">
            <v>1.7962520360015333E-11</v>
          </cell>
          <cell r="Z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0</v>
          </cell>
          <cell r="AE1899">
            <v>0</v>
          </cell>
          <cell r="AF1899">
            <v>0</v>
          </cell>
          <cell r="AG1899">
            <v>0</v>
          </cell>
          <cell r="AH1899">
            <v>0</v>
          </cell>
          <cell r="AI1899">
            <v>0</v>
          </cell>
          <cell r="AJ1899">
            <v>0</v>
          </cell>
          <cell r="AK1899">
            <v>0</v>
          </cell>
          <cell r="AL1899">
            <v>0</v>
          </cell>
          <cell r="AM1899">
            <v>0</v>
          </cell>
          <cell r="AN1899">
            <v>0</v>
          </cell>
          <cell r="AO1899">
            <v>0</v>
          </cell>
          <cell r="AP1899">
            <v>0</v>
          </cell>
          <cell r="AQ1899">
            <v>0</v>
          </cell>
          <cell r="AR1899">
            <v>0</v>
          </cell>
          <cell r="AS1899">
            <v>0</v>
          </cell>
          <cell r="AT1899">
            <v>0</v>
          </cell>
        </row>
        <row r="1900">
          <cell r="A1900">
            <v>43719</v>
          </cell>
          <cell r="B1900">
            <v>0</v>
          </cell>
          <cell r="C1900">
            <v>0</v>
          </cell>
          <cell r="D1900">
            <v>380.49999999999034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1050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400.00000000000045</v>
          </cell>
          <cell r="W1900">
            <v>0</v>
          </cell>
          <cell r="X1900">
            <v>0</v>
          </cell>
          <cell r="Y1900">
            <v>1.7962520360015333E-11</v>
          </cell>
          <cell r="Z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0</v>
          </cell>
          <cell r="AE1900">
            <v>0</v>
          </cell>
          <cell r="AF1900">
            <v>0</v>
          </cell>
          <cell r="AG1900">
            <v>0</v>
          </cell>
          <cell r="AH1900">
            <v>0</v>
          </cell>
          <cell r="AI1900">
            <v>0</v>
          </cell>
          <cell r="AJ1900">
            <v>0</v>
          </cell>
          <cell r="AK1900">
            <v>0</v>
          </cell>
          <cell r="AL1900">
            <v>0</v>
          </cell>
          <cell r="AM1900">
            <v>0</v>
          </cell>
          <cell r="AN1900">
            <v>0</v>
          </cell>
          <cell r="AO1900">
            <v>0</v>
          </cell>
          <cell r="AP1900">
            <v>0</v>
          </cell>
          <cell r="AQ1900">
            <v>0</v>
          </cell>
          <cell r="AR1900">
            <v>0</v>
          </cell>
          <cell r="AS1900">
            <v>0</v>
          </cell>
          <cell r="AT1900">
            <v>0</v>
          </cell>
        </row>
        <row r="1901">
          <cell r="A1901">
            <v>43720</v>
          </cell>
          <cell r="B1901">
            <v>0</v>
          </cell>
          <cell r="C1901">
            <v>150</v>
          </cell>
          <cell r="D1901">
            <v>230.49999999999034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1050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400.00000000000045</v>
          </cell>
          <cell r="W1901">
            <v>0</v>
          </cell>
          <cell r="X1901">
            <v>0</v>
          </cell>
          <cell r="Y1901">
            <v>1.7962520360015333E-11</v>
          </cell>
          <cell r="Z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0</v>
          </cell>
          <cell r="AE1901">
            <v>0</v>
          </cell>
          <cell r="AF1901">
            <v>0</v>
          </cell>
          <cell r="AG1901">
            <v>0</v>
          </cell>
          <cell r="AH1901">
            <v>0</v>
          </cell>
          <cell r="AI1901">
            <v>0</v>
          </cell>
          <cell r="AJ1901">
            <v>0</v>
          </cell>
          <cell r="AK1901">
            <v>0</v>
          </cell>
          <cell r="AL1901">
            <v>0</v>
          </cell>
          <cell r="AM1901">
            <v>0</v>
          </cell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</row>
        <row r="1902">
          <cell r="A1902">
            <v>43721</v>
          </cell>
          <cell r="B1902">
            <v>0</v>
          </cell>
          <cell r="C1902">
            <v>0</v>
          </cell>
          <cell r="D1902">
            <v>230.49999999999034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1050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400.00000000000045</v>
          </cell>
          <cell r="W1902">
            <v>0</v>
          </cell>
          <cell r="X1902">
            <v>0</v>
          </cell>
          <cell r="Y1902">
            <v>1.7962520360015333E-11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  <cell r="AE1902">
            <v>0</v>
          </cell>
          <cell r="AF1902">
            <v>0</v>
          </cell>
          <cell r="AG1902">
            <v>0</v>
          </cell>
          <cell r="AH1902">
            <v>0</v>
          </cell>
          <cell r="AI1902">
            <v>0</v>
          </cell>
          <cell r="AJ1902">
            <v>0</v>
          </cell>
          <cell r="AK1902">
            <v>0</v>
          </cell>
          <cell r="AL1902">
            <v>0</v>
          </cell>
          <cell r="AM1902">
            <v>0</v>
          </cell>
          <cell r="AN1902">
            <v>0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</row>
        <row r="1903">
          <cell r="A1903">
            <v>43724</v>
          </cell>
          <cell r="B1903">
            <v>0</v>
          </cell>
          <cell r="C1903">
            <v>0</v>
          </cell>
          <cell r="D1903">
            <v>230.49999999999034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1050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400.00000000000045</v>
          </cell>
          <cell r="W1903">
            <v>0</v>
          </cell>
          <cell r="X1903">
            <v>0</v>
          </cell>
          <cell r="Y1903">
            <v>1.7962520360015333E-11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  <cell r="AE1903">
            <v>0</v>
          </cell>
          <cell r="AF1903">
            <v>0</v>
          </cell>
          <cell r="AG1903">
            <v>0</v>
          </cell>
          <cell r="AH1903">
            <v>0</v>
          </cell>
          <cell r="AI1903">
            <v>0</v>
          </cell>
          <cell r="AJ1903">
            <v>0</v>
          </cell>
          <cell r="AK1903">
            <v>0</v>
          </cell>
          <cell r="AL1903">
            <v>0</v>
          </cell>
          <cell r="AM1903">
            <v>0</v>
          </cell>
          <cell r="AN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</row>
        <row r="1904">
          <cell r="A1904">
            <v>43725</v>
          </cell>
          <cell r="B1904">
            <v>0</v>
          </cell>
          <cell r="C1904">
            <v>0</v>
          </cell>
          <cell r="D1904">
            <v>230.49999999999034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1050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400.00000000000045</v>
          </cell>
          <cell r="W1904">
            <v>0</v>
          </cell>
          <cell r="X1904">
            <v>0</v>
          </cell>
          <cell r="Y1904">
            <v>1.7962520360015333E-11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  <cell r="AE1904">
            <v>0</v>
          </cell>
          <cell r="AF1904">
            <v>0</v>
          </cell>
          <cell r="AG1904">
            <v>0</v>
          </cell>
          <cell r="AH1904">
            <v>0</v>
          </cell>
          <cell r="AI1904">
            <v>0</v>
          </cell>
          <cell r="AJ1904">
            <v>0</v>
          </cell>
          <cell r="AK1904">
            <v>0</v>
          </cell>
          <cell r="AL1904">
            <v>0</v>
          </cell>
          <cell r="AM1904">
            <v>0</v>
          </cell>
          <cell r="AN1904">
            <v>0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AS1904">
            <v>0</v>
          </cell>
          <cell r="AT1904">
            <v>0</v>
          </cell>
        </row>
        <row r="1905">
          <cell r="A1905">
            <v>43726</v>
          </cell>
          <cell r="B1905">
            <v>0</v>
          </cell>
          <cell r="C1905">
            <v>0</v>
          </cell>
          <cell r="D1905">
            <v>230.49999999999034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1050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400.00000000000045</v>
          </cell>
          <cell r="W1905">
            <v>0</v>
          </cell>
          <cell r="X1905">
            <v>0</v>
          </cell>
          <cell r="Y1905">
            <v>1.7962520360015333E-11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0</v>
          </cell>
          <cell r="AE1905">
            <v>0</v>
          </cell>
          <cell r="AF1905">
            <v>0</v>
          </cell>
          <cell r="AG1905">
            <v>0</v>
          </cell>
          <cell r="AH1905">
            <v>0</v>
          </cell>
          <cell r="AI1905">
            <v>0</v>
          </cell>
          <cell r="AJ1905">
            <v>0</v>
          </cell>
          <cell r="AK1905">
            <v>0</v>
          </cell>
          <cell r="AL1905">
            <v>0</v>
          </cell>
          <cell r="AM1905">
            <v>0</v>
          </cell>
          <cell r="AN1905">
            <v>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AS1905">
            <v>0</v>
          </cell>
          <cell r="AT1905">
            <v>0</v>
          </cell>
        </row>
        <row r="1906">
          <cell r="A1906">
            <v>43727</v>
          </cell>
          <cell r="B1906">
            <v>0</v>
          </cell>
          <cell r="C1906">
            <v>0</v>
          </cell>
          <cell r="D1906">
            <v>230.49999999999034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1050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400.00000000000045</v>
          </cell>
          <cell r="W1906">
            <v>0</v>
          </cell>
          <cell r="X1906">
            <v>0</v>
          </cell>
          <cell r="Y1906">
            <v>1.7962520360015333E-11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  <cell r="AG1906">
            <v>0</v>
          </cell>
          <cell r="AH1906">
            <v>0</v>
          </cell>
          <cell r="AI1906">
            <v>0</v>
          </cell>
          <cell r="AJ1906">
            <v>0</v>
          </cell>
          <cell r="AK1906">
            <v>0</v>
          </cell>
          <cell r="AL1906">
            <v>0</v>
          </cell>
          <cell r="AM1906">
            <v>0</v>
          </cell>
          <cell r="AN1906">
            <v>0</v>
          </cell>
          <cell r="AO1906">
            <v>0</v>
          </cell>
          <cell r="AP1906">
            <v>0</v>
          </cell>
          <cell r="AQ1906">
            <v>0</v>
          </cell>
          <cell r="AR1906">
            <v>0</v>
          </cell>
          <cell r="AS1906">
            <v>0</v>
          </cell>
          <cell r="AT1906">
            <v>0</v>
          </cell>
        </row>
        <row r="1907">
          <cell r="A1907">
            <v>43728</v>
          </cell>
          <cell r="B1907">
            <v>0</v>
          </cell>
          <cell r="C1907">
            <v>0</v>
          </cell>
          <cell r="D1907">
            <v>230.49999999999034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1050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400.00000000000045</v>
          </cell>
          <cell r="W1907">
            <v>0</v>
          </cell>
          <cell r="X1907">
            <v>0</v>
          </cell>
          <cell r="Y1907">
            <v>1.7962520360015333E-11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  <cell r="AG1907">
            <v>0</v>
          </cell>
          <cell r="AH1907">
            <v>0</v>
          </cell>
          <cell r="AI1907">
            <v>0</v>
          </cell>
          <cell r="AJ1907">
            <v>0</v>
          </cell>
          <cell r="AK1907">
            <v>0</v>
          </cell>
          <cell r="AL1907">
            <v>0</v>
          </cell>
          <cell r="AM1907">
            <v>0</v>
          </cell>
          <cell r="AN1907">
            <v>0</v>
          </cell>
          <cell r="AO1907">
            <v>0</v>
          </cell>
          <cell r="AP1907">
            <v>0</v>
          </cell>
          <cell r="AQ1907">
            <v>0</v>
          </cell>
          <cell r="AR1907">
            <v>0</v>
          </cell>
          <cell r="AS1907">
            <v>0</v>
          </cell>
          <cell r="AT1907">
            <v>0</v>
          </cell>
        </row>
        <row r="1908">
          <cell r="A1908">
            <v>43731</v>
          </cell>
          <cell r="B1908">
            <v>0</v>
          </cell>
          <cell r="C1908">
            <v>0</v>
          </cell>
          <cell r="D1908">
            <v>230.49999999999034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1050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400.00000000000045</v>
          </cell>
          <cell r="W1908">
            <v>0</v>
          </cell>
          <cell r="X1908">
            <v>0</v>
          </cell>
          <cell r="Y1908">
            <v>1.7962520360015333E-11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  <cell r="AG1908">
            <v>0</v>
          </cell>
          <cell r="AH1908">
            <v>0</v>
          </cell>
          <cell r="AI1908">
            <v>0</v>
          </cell>
          <cell r="AJ1908">
            <v>0</v>
          </cell>
          <cell r="AK1908">
            <v>0</v>
          </cell>
          <cell r="AL1908">
            <v>0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0</v>
          </cell>
          <cell r="AR1908">
            <v>0</v>
          </cell>
          <cell r="AS1908">
            <v>0</v>
          </cell>
          <cell r="AT1908">
            <v>0</v>
          </cell>
        </row>
        <row r="1909">
          <cell r="A1909">
            <v>43732</v>
          </cell>
          <cell r="B1909">
            <v>0</v>
          </cell>
          <cell r="C1909">
            <v>0</v>
          </cell>
          <cell r="D1909">
            <v>230.49999999999034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1050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400.00000000000045</v>
          </cell>
          <cell r="W1909">
            <v>0</v>
          </cell>
          <cell r="X1909">
            <v>0</v>
          </cell>
          <cell r="Y1909">
            <v>1.7962520360015333E-11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K1909">
            <v>0</v>
          </cell>
          <cell r="AL1909">
            <v>0</v>
          </cell>
          <cell r="AM1909">
            <v>0</v>
          </cell>
          <cell r="AN1909">
            <v>0</v>
          </cell>
          <cell r="AO1909">
            <v>0</v>
          </cell>
          <cell r="AP1909">
            <v>0</v>
          </cell>
          <cell r="AQ1909">
            <v>0</v>
          </cell>
          <cell r="AR1909">
            <v>0</v>
          </cell>
          <cell r="AS1909">
            <v>0</v>
          </cell>
          <cell r="AT1909">
            <v>0</v>
          </cell>
        </row>
        <row r="1910">
          <cell r="A1910">
            <v>43733</v>
          </cell>
          <cell r="B1910">
            <v>0</v>
          </cell>
          <cell r="C1910">
            <v>0</v>
          </cell>
          <cell r="D1910">
            <v>230.49999999999034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1050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400.00000000000045</v>
          </cell>
          <cell r="W1910">
            <v>0</v>
          </cell>
          <cell r="X1910">
            <v>0</v>
          </cell>
          <cell r="Y1910">
            <v>1.7962520360015333E-11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  <cell r="AG1910">
            <v>0</v>
          </cell>
          <cell r="AH1910">
            <v>0</v>
          </cell>
          <cell r="AI1910">
            <v>0</v>
          </cell>
          <cell r="AJ1910">
            <v>0</v>
          </cell>
          <cell r="AK1910">
            <v>0</v>
          </cell>
          <cell r="AL1910">
            <v>0</v>
          </cell>
          <cell r="AM1910">
            <v>0</v>
          </cell>
          <cell r="AN1910">
            <v>0</v>
          </cell>
          <cell r="AO1910">
            <v>0</v>
          </cell>
          <cell r="AP1910">
            <v>0</v>
          </cell>
          <cell r="AQ1910">
            <v>0</v>
          </cell>
          <cell r="AR1910">
            <v>0</v>
          </cell>
          <cell r="AS1910">
            <v>0</v>
          </cell>
          <cell r="AT1910">
            <v>0</v>
          </cell>
        </row>
        <row r="1911">
          <cell r="A1911">
            <v>43734</v>
          </cell>
          <cell r="B1911">
            <v>0</v>
          </cell>
          <cell r="C1911">
            <v>0</v>
          </cell>
          <cell r="D1911">
            <v>230.49999999999034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1050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400.00000000000045</v>
          </cell>
          <cell r="W1911">
            <v>0</v>
          </cell>
          <cell r="X1911">
            <v>0</v>
          </cell>
          <cell r="Y1911">
            <v>1.7962520360015333E-11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  <cell r="AG1911">
            <v>0</v>
          </cell>
          <cell r="AH1911">
            <v>0</v>
          </cell>
          <cell r="AI1911">
            <v>0</v>
          </cell>
          <cell r="AJ1911">
            <v>0</v>
          </cell>
          <cell r="AK1911">
            <v>0</v>
          </cell>
          <cell r="AL1911">
            <v>0</v>
          </cell>
          <cell r="AM1911">
            <v>0</v>
          </cell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T1911">
            <v>0</v>
          </cell>
        </row>
        <row r="1912">
          <cell r="A1912">
            <v>43735</v>
          </cell>
          <cell r="B1912">
            <v>0</v>
          </cell>
          <cell r="C1912">
            <v>0</v>
          </cell>
          <cell r="D1912">
            <v>230.49999999999034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1050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400.00000000000045</v>
          </cell>
          <cell r="W1912">
            <v>0</v>
          </cell>
          <cell r="X1912">
            <v>0</v>
          </cell>
          <cell r="Y1912">
            <v>1.7962520360015333E-11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  <cell r="AG1912">
            <v>0</v>
          </cell>
          <cell r="AH1912">
            <v>0</v>
          </cell>
          <cell r="AI1912">
            <v>0</v>
          </cell>
          <cell r="AJ1912">
            <v>0</v>
          </cell>
          <cell r="AK1912">
            <v>0</v>
          </cell>
          <cell r="AL1912">
            <v>0</v>
          </cell>
          <cell r="AM1912">
            <v>0</v>
          </cell>
          <cell r="AN1912">
            <v>0</v>
          </cell>
          <cell r="AO1912">
            <v>0</v>
          </cell>
          <cell r="AP1912">
            <v>0</v>
          </cell>
          <cell r="AQ1912">
            <v>0</v>
          </cell>
          <cell r="AR1912">
            <v>0</v>
          </cell>
          <cell r="AS1912">
            <v>0</v>
          </cell>
          <cell r="AT1912">
            <v>0</v>
          </cell>
        </row>
        <row r="1913">
          <cell r="A1913">
            <v>43738</v>
          </cell>
          <cell r="B1913">
            <v>0</v>
          </cell>
          <cell r="C1913">
            <v>0</v>
          </cell>
          <cell r="D1913">
            <v>230.49999999999034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1050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400.00000000000045</v>
          </cell>
          <cell r="W1913">
            <v>0</v>
          </cell>
          <cell r="X1913">
            <v>0</v>
          </cell>
          <cell r="Y1913">
            <v>1.7962520360015333E-11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  <cell r="AG1913">
            <v>0</v>
          </cell>
          <cell r="AH1913">
            <v>0</v>
          </cell>
          <cell r="AI1913">
            <v>0</v>
          </cell>
          <cell r="AJ1913">
            <v>0</v>
          </cell>
          <cell r="AK1913">
            <v>0</v>
          </cell>
          <cell r="AL1913">
            <v>0</v>
          </cell>
          <cell r="AM1913">
            <v>0</v>
          </cell>
          <cell r="AN1913">
            <v>0</v>
          </cell>
          <cell r="AO1913">
            <v>0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T1913">
            <v>0</v>
          </cell>
        </row>
        <row r="1914">
          <cell r="A1914">
            <v>43739</v>
          </cell>
          <cell r="B1914">
            <v>0</v>
          </cell>
          <cell r="C1914">
            <v>0</v>
          </cell>
          <cell r="D1914">
            <v>230.49999999999034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1050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400.00000000000045</v>
          </cell>
          <cell r="W1914">
            <v>0</v>
          </cell>
          <cell r="X1914">
            <v>0</v>
          </cell>
          <cell r="Y1914">
            <v>1.7962520360015333E-11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  <cell r="AG1914">
            <v>0</v>
          </cell>
          <cell r="AH1914">
            <v>0</v>
          </cell>
          <cell r="AI1914">
            <v>0</v>
          </cell>
          <cell r="AJ1914">
            <v>0</v>
          </cell>
          <cell r="AK1914">
            <v>0</v>
          </cell>
          <cell r="AL1914">
            <v>0</v>
          </cell>
          <cell r="AM1914">
            <v>0</v>
          </cell>
          <cell r="AN1914">
            <v>0</v>
          </cell>
          <cell r="AO1914">
            <v>0</v>
          </cell>
          <cell r="AP1914">
            <v>0</v>
          </cell>
          <cell r="AQ1914">
            <v>0</v>
          </cell>
          <cell r="AR1914">
            <v>0</v>
          </cell>
          <cell r="AS1914">
            <v>0</v>
          </cell>
          <cell r="AT1914">
            <v>0</v>
          </cell>
        </row>
        <row r="1915">
          <cell r="A1915">
            <v>43740</v>
          </cell>
          <cell r="B1915">
            <v>0</v>
          </cell>
          <cell r="C1915">
            <v>0</v>
          </cell>
          <cell r="D1915">
            <v>230.49999999999034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1050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400.00000000000045</v>
          </cell>
          <cell r="W1915">
            <v>0</v>
          </cell>
          <cell r="X1915">
            <v>0</v>
          </cell>
          <cell r="Y1915">
            <v>1.7962520360015333E-11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  <cell r="AG1915">
            <v>0</v>
          </cell>
          <cell r="AH1915">
            <v>0</v>
          </cell>
          <cell r="AI1915">
            <v>0</v>
          </cell>
          <cell r="AJ1915">
            <v>0</v>
          </cell>
          <cell r="AK1915">
            <v>0</v>
          </cell>
          <cell r="AL1915">
            <v>0</v>
          </cell>
          <cell r="AM1915">
            <v>0</v>
          </cell>
          <cell r="AN1915">
            <v>0</v>
          </cell>
          <cell r="AO1915">
            <v>0</v>
          </cell>
          <cell r="AP1915">
            <v>0</v>
          </cell>
          <cell r="AQ1915">
            <v>0</v>
          </cell>
          <cell r="AR1915">
            <v>0</v>
          </cell>
          <cell r="AS1915">
            <v>0</v>
          </cell>
          <cell r="AT1915">
            <v>0</v>
          </cell>
        </row>
        <row r="1916">
          <cell r="A1916">
            <v>43741</v>
          </cell>
          <cell r="B1916">
            <v>0</v>
          </cell>
          <cell r="C1916">
            <v>0</v>
          </cell>
          <cell r="D1916">
            <v>230.49999999999034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1050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400.00000000000045</v>
          </cell>
          <cell r="W1916">
            <v>0</v>
          </cell>
          <cell r="X1916">
            <v>0</v>
          </cell>
          <cell r="Y1916">
            <v>1.7962520360015333E-11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  <cell r="AG1916">
            <v>0</v>
          </cell>
          <cell r="AH1916">
            <v>0</v>
          </cell>
          <cell r="AI1916">
            <v>0</v>
          </cell>
          <cell r="AJ1916">
            <v>0</v>
          </cell>
          <cell r="AK1916">
            <v>0</v>
          </cell>
          <cell r="AL1916">
            <v>0</v>
          </cell>
          <cell r="AM1916">
            <v>0</v>
          </cell>
          <cell r="AN1916">
            <v>0</v>
          </cell>
          <cell r="AO1916">
            <v>0</v>
          </cell>
          <cell r="AP1916">
            <v>0</v>
          </cell>
          <cell r="AQ1916">
            <v>0</v>
          </cell>
          <cell r="AR1916">
            <v>0</v>
          </cell>
          <cell r="AS1916">
            <v>0</v>
          </cell>
          <cell r="AT1916">
            <v>0</v>
          </cell>
        </row>
        <row r="1917">
          <cell r="A1917">
            <v>43742</v>
          </cell>
          <cell r="B1917">
            <v>0</v>
          </cell>
          <cell r="C1917">
            <v>0</v>
          </cell>
          <cell r="D1917">
            <v>230.49999999999034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1050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400.00000000000045</v>
          </cell>
          <cell r="W1917">
            <v>0</v>
          </cell>
          <cell r="X1917">
            <v>0</v>
          </cell>
          <cell r="Y1917">
            <v>1.7962520360015333E-11</v>
          </cell>
          <cell r="Z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0</v>
          </cell>
          <cell r="AE1917">
            <v>0</v>
          </cell>
          <cell r="AF1917">
            <v>0</v>
          </cell>
          <cell r="AG1917">
            <v>0</v>
          </cell>
          <cell r="AH1917">
            <v>0</v>
          </cell>
          <cell r="AI1917">
            <v>0</v>
          </cell>
          <cell r="AJ1917">
            <v>0</v>
          </cell>
          <cell r="AK1917">
            <v>0</v>
          </cell>
          <cell r="AL1917">
            <v>0</v>
          </cell>
          <cell r="AM1917">
            <v>0</v>
          </cell>
          <cell r="AN1917">
            <v>0</v>
          </cell>
          <cell r="AO1917">
            <v>0</v>
          </cell>
          <cell r="AP1917">
            <v>0</v>
          </cell>
          <cell r="AQ1917">
            <v>0</v>
          </cell>
          <cell r="AR1917">
            <v>0</v>
          </cell>
          <cell r="AS1917">
            <v>0</v>
          </cell>
          <cell r="AT1917">
            <v>0</v>
          </cell>
        </row>
        <row r="1918">
          <cell r="A1918">
            <v>43745</v>
          </cell>
          <cell r="B1918">
            <v>0</v>
          </cell>
          <cell r="C1918">
            <v>0</v>
          </cell>
          <cell r="D1918">
            <v>230.49999999999034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1050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400.00000000000045</v>
          </cell>
          <cell r="W1918">
            <v>0</v>
          </cell>
          <cell r="X1918">
            <v>0</v>
          </cell>
          <cell r="Y1918">
            <v>1.7962520360015333E-11</v>
          </cell>
          <cell r="Z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0</v>
          </cell>
          <cell r="AE1918">
            <v>0</v>
          </cell>
          <cell r="AF1918">
            <v>0</v>
          </cell>
          <cell r="AG1918">
            <v>0</v>
          </cell>
          <cell r="AH1918">
            <v>0</v>
          </cell>
          <cell r="AI1918">
            <v>0</v>
          </cell>
          <cell r="AJ1918">
            <v>0</v>
          </cell>
          <cell r="AK1918">
            <v>0</v>
          </cell>
          <cell r="AL1918">
            <v>0</v>
          </cell>
          <cell r="AM1918">
            <v>0</v>
          </cell>
          <cell r="AN1918">
            <v>0</v>
          </cell>
          <cell r="AO1918">
            <v>0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T1918">
            <v>0</v>
          </cell>
        </row>
        <row r="1919">
          <cell r="A1919">
            <v>43746</v>
          </cell>
          <cell r="B1919">
            <v>0</v>
          </cell>
          <cell r="C1919">
            <v>0</v>
          </cell>
          <cell r="D1919">
            <v>230.49999999999034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1050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400.00000000000045</v>
          </cell>
          <cell r="W1919">
            <v>0</v>
          </cell>
          <cell r="X1919">
            <v>0</v>
          </cell>
          <cell r="Y1919">
            <v>1.7962520360015333E-11</v>
          </cell>
          <cell r="Z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0</v>
          </cell>
          <cell r="AE1919">
            <v>0</v>
          </cell>
          <cell r="AF1919">
            <v>0</v>
          </cell>
          <cell r="AG1919">
            <v>0</v>
          </cell>
          <cell r="AH1919">
            <v>0</v>
          </cell>
          <cell r="AI1919">
            <v>0</v>
          </cell>
          <cell r="AJ1919">
            <v>0</v>
          </cell>
          <cell r="AK1919">
            <v>0</v>
          </cell>
          <cell r="AL1919">
            <v>0</v>
          </cell>
          <cell r="AM1919">
            <v>0</v>
          </cell>
          <cell r="AN1919">
            <v>0</v>
          </cell>
          <cell r="AO1919">
            <v>0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</row>
        <row r="1920">
          <cell r="A1920">
            <v>43747</v>
          </cell>
          <cell r="B1920">
            <v>0</v>
          </cell>
          <cell r="C1920">
            <v>0</v>
          </cell>
          <cell r="D1920">
            <v>230.49999999999034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1050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400.00000000000045</v>
          </cell>
          <cell r="W1920">
            <v>0</v>
          </cell>
          <cell r="X1920">
            <v>0</v>
          </cell>
          <cell r="Y1920">
            <v>1.7962520360015333E-11</v>
          </cell>
          <cell r="Z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0</v>
          </cell>
          <cell r="AE1920">
            <v>0</v>
          </cell>
          <cell r="AF1920">
            <v>0</v>
          </cell>
          <cell r="AG1920">
            <v>0</v>
          </cell>
          <cell r="AH1920">
            <v>0</v>
          </cell>
          <cell r="AI1920">
            <v>0</v>
          </cell>
          <cell r="AJ1920">
            <v>0</v>
          </cell>
          <cell r="AK1920">
            <v>0</v>
          </cell>
          <cell r="AL1920">
            <v>0</v>
          </cell>
          <cell r="AM1920">
            <v>0</v>
          </cell>
          <cell r="AN1920">
            <v>0</v>
          </cell>
          <cell r="AO1920">
            <v>0</v>
          </cell>
          <cell r="AP1920">
            <v>0</v>
          </cell>
          <cell r="AQ1920">
            <v>0</v>
          </cell>
          <cell r="AR1920">
            <v>0</v>
          </cell>
          <cell r="AS1920">
            <v>0</v>
          </cell>
          <cell r="AT1920">
            <v>0</v>
          </cell>
        </row>
        <row r="1921">
          <cell r="A1921">
            <v>43748</v>
          </cell>
          <cell r="B1921">
            <v>0</v>
          </cell>
          <cell r="C1921">
            <v>230.5</v>
          </cell>
          <cell r="D1921">
            <v>-9.6633812063373625E-12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1050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400.00000000000045</v>
          </cell>
          <cell r="W1921">
            <v>0</v>
          </cell>
          <cell r="X1921">
            <v>0</v>
          </cell>
          <cell r="Y1921">
            <v>1.7962520360015333E-11</v>
          </cell>
          <cell r="Z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0</v>
          </cell>
          <cell r="AE1921">
            <v>0</v>
          </cell>
          <cell r="AF1921">
            <v>0</v>
          </cell>
          <cell r="AG1921">
            <v>0</v>
          </cell>
          <cell r="AH1921">
            <v>0</v>
          </cell>
          <cell r="AI1921">
            <v>0</v>
          </cell>
          <cell r="AJ1921">
            <v>0</v>
          </cell>
          <cell r="AK1921">
            <v>0</v>
          </cell>
          <cell r="AL1921">
            <v>0</v>
          </cell>
          <cell r="AM1921">
            <v>0</v>
          </cell>
          <cell r="AN1921">
            <v>0</v>
          </cell>
          <cell r="AO1921">
            <v>0</v>
          </cell>
          <cell r="AP1921">
            <v>0</v>
          </cell>
          <cell r="AQ1921">
            <v>0</v>
          </cell>
          <cell r="AR1921">
            <v>0</v>
          </cell>
          <cell r="AS1921">
            <v>0</v>
          </cell>
          <cell r="AT1921">
            <v>0</v>
          </cell>
        </row>
        <row r="1922">
          <cell r="A1922">
            <v>43749</v>
          </cell>
          <cell r="B1922">
            <v>0</v>
          </cell>
          <cell r="C1922">
            <v>0</v>
          </cell>
          <cell r="D1922">
            <v>-9.6633812063373625E-12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1050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400.00000000000045</v>
          </cell>
          <cell r="W1922">
            <v>0</v>
          </cell>
          <cell r="X1922">
            <v>0</v>
          </cell>
          <cell r="Y1922">
            <v>1.7962520360015333E-11</v>
          </cell>
          <cell r="Z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0</v>
          </cell>
          <cell r="AE1922">
            <v>0</v>
          </cell>
          <cell r="AF1922">
            <v>0</v>
          </cell>
          <cell r="AG1922">
            <v>0</v>
          </cell>
          <cell r="AH1922">
            <v>0</v>
          </cell>
          <cell r="AI1922">
            <v>0</v>
          </cell>
          <cell r="AJ1922">
            <v>0</v>
          </cell>
          <cell r="AK1922">
            <v>0</v>
          </cell>
          <cell r="AL1922">
            <v>0</v>
          </cell>
          <cell r="AM1922">
            <v>0</v>
          </cell>
          <cell r="AN1922">
            <v>0</v>
          </cell>
          <cell r="AO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</row>
        <row r="1923">
          <cell r="A1923">
            <v>43752</v>
          </cell>
          <cell r="B1923">
            <v>0</v>
          </cell>
          <cell r="C1923">
            <v>0</v>
          </cell>
          <cell r="D1923">
            <v>-9.6633812063373625E-12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1050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400.00000000000045</v>
          </cell>
          <cell r="W1923">
            <v>0</v>
          </cell>
          <cell r="X1923">
            <v>0</v>
          </cell>
          <cell r="Y1923">
            <v>1.7962520360015333E-11</v>
          </cell>
          <cell r="Z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0</v>
          </cell>
          <cell r="AE1923">
            <v>0</v>
          </cell>
          <cell r="AF1923">
            <v>0</v>
          </cell>
          <cell r="AG1923">
            <v>0</v>
          </cell>
          <cell r="AH1923">
            <v>0</v>
          </cell>
          <cell r="AI1923">
            <v>0</v>
          </cell>
          <cell r="AJ1923">
            <v>0</v>
          </cell>
          <cell r="AK1923">
            <v>0</v>
          </cell>
          <cell r="AL1923">
            <v>0</v>
          </cell>
          <cell r="AM1923">
            <v>0</v>
          </cell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R1923">
            <v>0</v>
          </cell>
          <cell r="AS1923">
            <v>0</v>
          </cell>
          <cell r="AT1923">
            <v>0</v>
          </cell>
        </row>
        <row r="1924">
          <cell r="A1924">
            <v>43753</v>
          </cell>
          <cell r="B1924">
            <v>0</v>
          </cell>
          <cell r="C1924">
            <v>0</v>
          </cell>
          <cell r="D1924">
            <v>-9.6633812063373625E-12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1050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400.00000000000045</v>
          </cell>
          <cell r="W1924">
            <v>0</v>
          </cell>
          <cell r="X1924">
            <v>0</v>
          </cell>
          <cell r="Y1924">
            <v>1.7962520360015333E-11</v>
          </cell>
          <cell r="Z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0</v>
          </cell>
          <cell r="AE1924">
            <v>0</v>
          </cell>
          <cell r="AF1924">
            <v>0</v>
          </cell>
          <cell r="AG1924">
            <v>0</v>
          </cell>
          <cell r="AH1924">
            <v>0</v>
          </cell>
          <cell r="AI1924">
            <v>0</v>
          </cell>
          <cell r="AJ1924">
            <v>0</v>
          </cell>
          <cell r="AK1924">
            <v>0</v>
          </cell>
          <cell r="AL1924">
            <v>0</v>
          </cell>
          <cell r="AM1924">
            <v>0</v>
          </cell>
          <cell r="AN1924">
            <v>0</v>
          </cell>
          <cell r="AO1924">
            <v>0</v>
          </cell>
          <cell r="AP1924">
            <v>0</v>
          </cell>
          <cell r="AQ1924">
            <v>0</v>
          </cell>
          <cell r="AR1924">
            <v>0</v>
          </cell>
          <cell r="AS1924">
            <v>0</v>
          </cell>
          <cell r="AT1924">
            <v>0</v>
          </cell>
        </row>
        <row r="1925">
          <cell r="A1925">
            <v>43754</v>
          </cell>
          <cell r="B1925">
            <v>0</v>
          </cell>
          <cell r="C1925">
            <v>0</v>
          </cell>
          <cell r="D1925">
            <v>-9.6633812063373625E-12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1050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400.00000000000045</v>
          </cell>
          <cell r="W1925">
            <v>0</v>
          </cell>
          <cell r="X1925">
            <v>0</v>
          </cell>
          <cell r="Y1925">
            <v>1.7962520360015333E-11</v>
          </cell>
          <cell r="Z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0</v>
          </cell>
          <cell r="AE1925">
            <v>0</v>
          </cell>
          <cell r="AF1925">
            <v>0</v>
          </cell>
          <cell r="AG1925">
            <v>0</v>
          </cell>
          <cell r="AH1925">
            <v>0</v>
          </cell>
          <cell r="AI1925">
            <v>0</v>
          </cell>
          <cell r="AJ1925">
            <v>0</v>
          </cell>
          <cell r="AK1925">
            <v>0</v>
          </cell>
          <cell r="AL1925">
            <v>0</v>
          </cell>
          <cell r="AM1925">
            <v>0</v>
          </cell>
          <cell r="AN1925">
            <v>0</v>
          </cell>
          <cell r="AO1925">
            <v>0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T1925">
            <v>0</v>
          </cell>
        </row>
        <row r="1926">
          <cell r="A1926">
            <v>43755</v>
          </cell>
          <cell r="B1926">
            <v>0</v>
          </cell>
          <cell r="C1926">
            <v>0</v>
          </cell>
          <cell r="D1926">
            <v>-9.6633812063373625E-12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1050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400.00000000000045</v>
          </cell>
          <cell r="W1926">
            <v>0</v>
          </cell>
          <cell r="X1926">
            <v>0</v>
          </cell>
          <cell r="Y1926">
            <v>1.7962520360015333E-11</v>
          </cell>
          <cell r="Z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0</v>
          </cell>
          <cell r="AE1926">
            <v>0</v>
          </cell>
          <cell r="AF1926">
            <v>0</v>
          </cell>
          <cell r="AG1926">
            <v>0</v>
          </cell>
          <cell r="AH1926">
            <v>0</v>
          </cell>
          <cell r="AI1926">
            <v>0</v>
          </cell>
          <cell r="AJ1926">
            <v>0</v>
          </cell>
          <cell r="AK1926">
            <v>0</v>
          </cell>
          <cell r="AL1926">
            <v>0</v>
          </cell>
          <cell r="AM1926">
            <v>0</v>
          </cell>
          <cell r="AN1926">
            <v>0</v>
          </cell>
          <cell r="AO1926">
            <v>0</v>
          </cell>
          <cell r="AP1926">
            <v>0</v>
          </cell>
          <cell r="AQ1926">
            <v>0</v>
          </cell>
          <cell r="AR1926">
            <v>0</v>
          </cell>
          <cell r="AS1926">
            <v>0</v>
          </cell>
          <cell r="AT1926">
            <v>0</v>
          </cell>
        </row>
        <row r="1927">
          <cell r="A1927">
            <v>43756</v>
          </cell>
          <cell r="B1927">
            <v>0</v>
          </cell>
          <cell r="C1927">
            <v>0</v>
          </cell>
          <cell r="D1927">
            <v>-9.6633812063373625E-12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1050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400.00000000000045</v>
          </cell>
          <cell r="W1927">
            <v>0</v>
          </cell>
          <cell r="X1927">
            <v>0</v>
          </cell>
          <cell r="Y1927">
            <v>1.7962520360015333E-11</v>
          </cell>
          <cell r="Z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0</v>
          </cell>
          <cell r="AE1927">
            <v>0</v>
          </cell>
          <cell r="AF1927">
            <v>0</v>
          </cell>
          <cell r="AG1927">
            <v>0</v>
          </cell>
          <cell r="AH1927">
            <v>0</v>
          </cell>
          <cell r="AI1927">
            <v>0</v>
          </cell>
          <cell r="AJ1927">
            <v>0</v>
          </cell>
          <cell r="AK1927">
            <v>0</v>
          </cell>
          <cell r="AL1927">
            <v>0</v>
          </cell>
          <cell r="AM1927">
            <v>0</v>
          </cell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R1927">
            <v>0</v>
          </cell>
          <cell r="AS1927">
            <v>0</v>
          </cell>
          <cell r="AT1927">
            <v>0</v>
          </cell>
        </row>
        <row r="1928">
          <cell r="A1928">
            <v>43759</v>
          </cell>
          <cell r="B1928">
            <v>0</v>
          </cell>
          <cell r="C1928">
            <v>0</v>
          </cell>
          <cell r="D1928">
            <v>-9.6633812063373625E-12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1050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400.00000000000045</v>
          </cell>
          <cell r="W1928">
            <v>0</v>
          </cell>
          <cell r="X1928">
            <v>0</v>
          </cell>
          <cell r="Y1928">
            <v>1.7962520360015333E-11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  <cell r="AE1928">
            <v>0</v>
          </cell>
          <cell r="AF1928">
            <v>0</v>
          </cell>
          <cell r="AG1928">
            <v>0</v>
          </cell>
          <cell r="AH1928">
            <v>0</v>
          </cell>
          <cell r="AI1928">
            <v>0</v>
          </cell>
          <cell r="AJ1928">
            <v>0</v>
          </cell>
          <cell r="AK1928">
            <v>0</v>
          </cell>
          <cell r="AL1928">
            <v>0</v>
          </cell>
          <cell r="AM1928">
            <v>0</v>
          </cell>
          <cell r="AN1928">
            <v>0</v>
          </cell>
          <cell r="AO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T1928">
            <v>0</v>
          </cell>
        </row>
        <row r="1929">
          <cell r="A1929">
            <v>43760</v>
          </cell>
          <cell r="B1929">
            <v>0</v>
          </cell>
          <cell r="C1929">
            <v>0</v>
          </cell>
          <cell r="D1929">
            <v>-9.6633812063373625E-12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1050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400.00000000000045</v>
          </cell>
          <cell r="W1929">
            <v>0</v>
          </cell>
          <cell r="X1929">
            <v>0</v>
          </cell>
          <cell r="Y1929">
            <v>1.7962520360015333E-11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  <cell r="AE1929">
            <v>0</v>
          </cell>
          <cell r="AF1929">
            <v>0</v>
          </cell>
          <cell r="AG1929">
            <v>0</v>
          </cell>
          <cell r="AH1929">
            <v>0</v>
          </cell>
          <cell r="AI1929">
            <v>0</v>
          </cell>
          <cell r="AJ1929">
            <v>0</v>
          </cell>
          <cell r="AK1929">
            <v>0</v>
          </cell>
          <cell r="AL1929">
            <v>0</v>
          </cell>
          <cell r="AM1929">
            <v>0</v>
          </cell>
          <cell r="AN1929">
            <v>0</v>
          </cell>
          <cell r="AO1929">
            <v>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</row>
        <row r="1930">
          <cell r="A1930">
            <v>43761</v>
          </cell>
          <cell r="B1930">
            <v>0</v>
          </cell>
          <cell r="C1930">
            <v>0</v>
          </cell>
          <cell r="D1930">
            <v>-9.6633812063373625E-12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1050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400.00000000000045</v>
          </cell>
          <cell r="W1930">
            <v>0</v>
          </cell>
          <cell r="X1930">
            <v>0</v>
          </cell>
          <cell r="Y1930">
            <v>1.7962520360015333E-11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  <cell r="AE1930">
            <v>0</v>
          </cell>
          <cell r="AF1930">
            <v>0</v>
          </cell>
          <cell r="AG1930">
            <v>0</v>
          </cell>
          <cell r="AH1930">
            <v>0</v>
          </cell>
          <cell r="AI1930">
            <v>0</v>
          </cell>
          <cell r="AJ1930">
            <v>0</v>
          </cell>
          <cell r="AK1930">
            <v>0</v>
          </cell>
          <cell r="AL1930">
            <v>0</v>
          </cell>
          <cell r="AM1930">
            <v>0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</row>
        <row r="1931">
          <cell r="A1931">
            <v>43762</v>
          </cell>
          <cell r="B1931">
            <v>0</v>
          </cell>
          <cell r="C1931">
            <v>0</v>
          </cell>
          <cell r="D1931">
            <v>-9.6633812063373625E-12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1050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400.00000000000045</v>
          </cell>
          <cell r="W1931">
            <v>0</v>
          </cell>
          <cell r="X1931">
            <v>0</v>
          </cell>
          <cell r="Y1931">
            <v>1.7962520360015333E-11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G1931">
            <v>0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L1931">
            <v>0</v>
          </cell>
          <cell r="AM1931">
            <v>0</v>
          </cell>
          <cell r="AN1931">
            <v>0</v>
          </cell>
          <cell r="AO1931">
            <v>0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</row>
        <row r="1932">
          <cell r="A1932">
            <v>43763</v>
          </cell>
          <cell r="B1932">
            <v>0</v>
          </cell>
          <cell r="C1932">
            <v>0</v>
          </cell>
          <cell r="D1932">
            <v>-9.6633812063373625E-12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1050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400.00000000000045</v>
          </cell>
          <cell r="W1932">
            <v>0</v>
          </cell>
          <cell r="X1932">
            <v>0</v>
          </cell>
          <cell r="Y1932">
            <v>1.7962520360015333E-11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G1932">
            <v>0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0</v>
          </cell>
          <cell r="AR1932">
            <v>0</v>
          </cell>
          <cell r="AS1932">
            <v>0</v>
          </cell>
          <cell r="AT1932">
            <v>0</v>
          </cell>
        </row>
        <row r="1933">
          <cell r="A1933">
            <v>43766</v>
          </cell>
          <cell r="B1933">
            <v>0</v>
          </cell>
          <cell r="C1933">
            <v>0</v>
          </cell>
          <cell r="D1933">
            <v>-9.6633812063373625E-12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1050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400.00000000000045</v>
          </cell>
          <cell r="W1933">
            <v>0</v>
          </cell>
          <cell r="X1933">
            <v>0</v>
          </cell>
          <cell r="Y1933">
            <v>1.7962520360015333E-11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G1933">
            <v>0</v>
          </cell>
          <cell r="AH1933">
            <v>0</v>
          </cell>
          <cell r="AI1933">
            <v>0</v>
          </cell>
          <cell r="AJ1933">
            <v>0</v>
          </cell>
          <cell r="AK1933">
            <v>0</v>
          </cell>
          <cell r="AL1933">
            <v>0</v>
          </cell>
          <cell r="AM1933">
            <v>0</v>
          </cell>
          <cell r="AN1933">
            <v>0</v>
          </cell>
          <cell r="AO1933">
            <v>0</v>
          </cell>
          <cell r="AP1933">
            <v>0</v>
          </cell>
          <cell r="AQ1933">
            <v>0</v>
          </cell>
          <cell r="AR1933">
            <v>0</v>
          </cell>
          <cell r="AS1933">
            <v>0</v>
          </cell>
          <cell r="AT1933">
            <v>0</v>
          </cell>
        </row>
        <row r="1934">
          <cell r="A1934">
            <v>43767</v>
          </cell>
          <cell r="B1934">
            <v>0</v>
          </cell>
          <cell r="C1934">
            <v>0</v>
          </cell>
          <cell r="D1934">
            <v>-9.6633812063373625E-12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1050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400.00000000000045</v>
          </cell>
          <cell r="W1934">
            <v>0</v>
          </cell>
          <cell r="X1934">
            <v>0</v>
          </cell>
          <cell r="Y1934">
            <v>1.7962520360015333E-11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L1934">
            <v>0</v>
          </cell>
          <cell r="AM1934">
            <v>0</v>
          </cell>
          <cell r="AN1934">
            <v>0</v>
          </cell>
          <cell r="AO1934">
            <v>0</v>
          </cell>
          <cell r="AP1934">
            <v>0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</row>
        <row r="1935">
          <cell r="A1935">
            <v>43768</v>
          </cell>
          <cell r="B1935">
            <v>0</v>
          </cell>
          <cell r="C1935">
            <v>0</v>
          </cell>
          <cell r="D1935">
            <v>-9.6633812063373625E-12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1050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400.00000000000045</v>
          </cell>
          <cell r="W1935">
            <v>0</v>
          </cell>
          <cell r="X1935">
            <v>0</v>
          </cell>
          <cell r="Y1935">
            <v>1.7962520360015333E-11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>
            <v>0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</row>
        <row r="1936">
          <cell r="A1936">
            <v>43769</v>
          </cell>
          <cell r="B1936">
            <v>0</v>
          </cell>
          <cell r="C1936">
            <v>0</v>
          </cell>
          <cell r="D1936">
            <v>-9.6633812063373625E-12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1050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400.00000000000045</v>
          </cell>
          <cell r="W1936">
            <v>0</v>
          </cell>
          <cell r="X1936">
            <v>0</v>
          </cell>
          <cell r="Y1936">
            <v>1.7962520360015333E-11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  <cell r="AE1936">
            <v>0</v>
          </cell>
          <cell r="AF1936">
            <v>0</v>
          </cell>
          <cell r="AG1936">
            <v>0</v>
          </cell>
          <cell r="AH1936">
            <v>0</v>
          </cell>
          <cell r="AI1936">
            <v>0</v>
          </cell>
          <cell r="AJ1936">
            <v>0</v>
          </cell>
          <cell r="AK1936">
            <v>0</v>
          </cell>
          <cell r="AL1936">
            <v>0</v>
          </cell>
          <cell r="AM1936">
            <v>0</v>
          </cell>
          <cell r="AN1936">
            <v>0</v>
          </cell>
          <cell r="AO1936">
            <v>0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</row>
        <row r="1937">
          <cell r="A1937">
            <v>43770</v>
          </cell>
          <cell r="B1937">
            <v>0</v>
          </cell>
          <cell r="C1937">
            <v>0</v>
          </cell>
          <cell r="D1937">
            <v>-9.6633812063373625E-12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1050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400.00000000000045</v>
          </cell>
          <cell r="W1937">
            <v>0</v>
          </cell>
          <cell r="X1937">
            <v>0</v>
          </cell>
          <cell r="Y1937">
            <v>1.7962520360015333E-11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  <cell r="AG1937">
            <v>0</v>
          </cell>
          <cell r="AH1937">
            <v>0</v>
          </cell>
          <cell r="AI1937">
            <v>0</v>
          </cell>
          <cell r="AJ1937">
            <v>0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T1937">
            <v>0</v>
          </cell>
        </row>
        <row r="1938">
          <cell r="A1938">
            <v>43773</v>
          </cell>
          <cell r="B1938">
            <v>0</v>
          </cell>
          <cell r="C1938">
            <v>0</v>
          </cell>
          <cell r="D1938">
            <v>-9.6633812063373625E-12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1050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400.00000000000045</v>
          </cell>
          <cell r="W1938">
            <v>0</v>
          </cell>
          <cell r="X1938">
            <v>0</v>
          </cell>
          <cell r="Y1938">
            <v>1.7962520360015333E-11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G1938">
            <v>0</v>
          </cell>
          <cell r="AH1938">
            <v>0</v>
          </cell>
          <cell r="AI1938">
            <v>0</v>
          </cell>
          <cell r="AJ1938">
            <v>0</v>
          </cell>
          <cell r="AK1938">
            <v>0</v>
          </cell>
          <cell r="AL1938">
            <v>0</v>
          </cell>
          <cell r="AM1938">
            <v>0</v>
          </cell>
          <cell r="AN1938">
            <v>0</v>
          </cell>
          <cell r="AO1938">
            <v>0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</row>
        <row r="1939">
          <cell r="A1939">
            <v>43774</v>
          </cell>
          <cell r="B1939">
            <v>0</v>
          </cell>
          <cell r="C1939">
            <v>0</v>
          </cell>
          <cell r="D1939">
            <v>-9.6633812063373625E-12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1050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400.00000000000045</v>
          </cell>
          <cell r="W1939">
            <v>0</v>
          </cell>
          <cell r="X1939">
            <v>0</v>
          </cell>
          <cell r="Y1939">
            <v>1.7962520360015333E-11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G1939">
            <v>0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L1939">
            <v>0</v>
          </cell>
          <cell r="AM1939">
            <v>0</v>
          </cell>
          <cell r="AN1939">
            <v>0</v>
          </cell>
          <cell r="AO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T1939">
            <v>0</v>
          </cell>
        </row>
        <row r="1940">
          <cell r="A1940">
            <v>43775</v>
          </cell>
          <cell r="B1940">
            <v>0</v>
          </cell>
          <cell r="C1940">
            <v>0</v>
          </cell>
          <cell r="D1940">
            <v>-9.6633812063373625E-12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1050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400.00000000000045</v>
          </cell>
          <cell r="W1940">
            <v>0</v>
          </cell>
          <cell r="X1940">
            <v>0</v>
          </cell>
          <cell r="Y1940">
            <v>1.7962520360015333E-11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  <cell r="AK1940">
            <v>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</row>
        <row r="1941">
          <cell r="A1941">
            <v>43776</v>
          </cell>
          <cell r="B1941">
            <v>0</v>
          </cell>
          <cell r="C1941">
            <v>0</v>
          </cell>
          <cell r="D1941">
            <v>-9.6633812063373625E-12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1050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400.00000000000045</v>
          </cell>
          <cell r="W1941">
            <v>0</v>
          </cell>
          <cell r="X1941">
            <v>0</v>
          </cell>
          <cell r="Y1941">
            <v>1.7962520360015333E-11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G1941">
            <v>0</v>
          </cell>
          <cell r="AH1941">
            <v>0</v>
          </cell>
          <cell r="AI1941">
            <v>0</v>
          </cell>
          <cell r="AJ1941">
            <v>0</v>
          </cell>
          <cell r="AK1941">
            <v>0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</row>
        <row r="1942">
          <cell r="A1942">
            <v>43777</v>
          </cell>
          <cell r="B1942">
            <v>0</v>
          </cell>
          <cell r="C1942">
            <v>0</v>
          </cell>
          <cell r="D1942">
            <v>-9.6633812063373625E-12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1050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400.00000000000045</v>
          </cell>
          <cell r="W1942">
            <v>0</v>
          </cell>
          <cell r="X1942">
            <v>0</v>
          </cell>
          <cell r="Y1942">
            <v>1.7962520360015333E-11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G1942">
            <v>0</v>
          </cell>
          <cell r="AH1942">
            <v>0</v>
          </cell>
          <cell r="AI1942">
            <v>0</v>
          </cell>
          <cell r="AJ1942">
            <v>0</v>
          </cell>
          <cell r="AK1942">
            <v>0</v>
          </cell>
          <cell r="AL1942">
            <v>0</v>
          </cell>
          <cell r="AM1942">
            <v>0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</row>
        <row r="1943">
          <cell r="A1943">
            <v>43780</v>
          </cell>
          <cell r="B1943">
            <v>0</v>
          </cell>
          <cell r="C1943">
            <v>0</v>
          </cell>
          <cell r="D1943">
            <v>-9.6633812063373625E-12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1050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400.00000000000045</v>
          </cell>
          <cell r="W1943">
            <v>0</v>
          </cell>
          <cell r="X1943">
            <v>0</v>
          </cell>
          <cell r="Y1943">
            <v>1.7962520360015333E-11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  <cell r="AE1943">
            <v>0</v>
          </cell>
          <cell r="AF1943">
            <v>0</v>
          </cell>
          <cell r="AG1943">
            <v>0</v>
          </cell>
          <cell r="AH1943">
            <v>0</v>
          </cell>
          <cell r="AI1943">
            <v>0</v>
          </cell>
          <cell r="AJ1943">
            <v>0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  <cell r="AO1943">
            <v>0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T1943">
            <v>0</v>
          </cell>
        </row>
        <row r="1944">
          <cell r="A1944">
            <v>43781</v>
          </cell>
          <cell r="B1944">
            <v>0</v>
          </cell>
          <cell r="C1944">
            <v>0</v>
          </cell>
          <cell r="D1944">
            <v>-9.6633812063373625E-12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1050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400.00000000000045</v>
          </cell>
          <cell r="W1944">
            <v>0</v>
          </cell>
          <cell r="X1944">
            <v>0</v>
          </cell>
          <cell r="Y1944">
            <v>1.7962520360015333E-11</v>
          </cell>
          <cell r="Z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0</v>
          </cell>
          <cell r="AE1944">
            <v>0</v>
          </cell>
          <cell r="AF1944">
            <v>0</v>
          </cell>
          <cell r="AG1944">
            <v>0</v>
          </cell>
          <cell r="AH1944">
            <v>0</v>
          </cell>
          <cell r="AI1944">
            <v>0</v>
          </cell>
          <cell r="AJ1944">
            <v>0</v>
          </cell>
          <cell r="AK1944">
            <v>0</v>
          </cell>
          <cell r="AL1944">
            <v>0</v>
          </cell>
          <cell r="AM1944">
            <v>0</v>
          </cell>
          <cell r="AN1944">
            <v>0</v>
          </cell>
          <cell r="AO1944">
            <v>0</v>
          </cell>
          <cell r="AP1944">
            <v>0</v>
          </cell>
          <cell r="AQ1944">
            <v>0</v>
          </cell>
          <cell r="AR1944">
            <v>0</v>
          </cell>
          <cell r="AS1944">
            <v>0</v>
          </cell>
          <cell r="AT1944">
            <v>0</v>
          </cell>
        </row>
        <row r="1945">
          <cell r="A1945">
            <v>43782</v>
          </cell>
          <cell r="B1945">
            <v>0</v>
          </cell>
          <cell r="C1945">
            <v>0</v>
          </cell>
          <cell r="D1945">
            <v>-9.6633812063373625E-12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1050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V1945">
            <v>400.00000000000045</v>
          </cell>
          <cell r="W1945">
            <v>0</v>
          </cell>
          <cell r="X1945">
            <v>0</v>
          </cell>
          <cell r="Y1945">
            <v>1.7962520360015333E-11</v>
          </cell>
          <cell r="Z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0</v>
          </cell>
          <cell r="AE1945">
            <v>0</v>
          </cell>
          <cell r="AF1945">
            <v>0</v>
          </cell>
          <cell r="AG1945">
            <v>0</v>
          </cell>
          <cell r="AH1945">
            <v>0</v>
          </cell>
          <cell r="AI1945">
            <v>0</v>
          </cell>
          <cell r="AJ1945">
            <v>0</v>
          </cell>
          <cell r="AK1945">
            <v>0</v>
          </cell>
          <cell r="AL1945">
            <v>0</v>
          </cell>
          <cell r="AM1945">
            <v>0</v>
          </cell>
          <cell r="AN1945">
            <v>0</v>
          </cell>
          <cell r="AO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T1945">
            <v>0</v>
          </cell>
        </row>
        <row r="1946">
          <cell r="A1946">
            <v>43783</v>
          </cell>
          <cell r="B1946">
            <v>0</v>
          </cell>
          <cell r="C1946">
            <v>0</v>
          </cell>
          <cell r="D1946">
            <v>-9.6633812063373625E-12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1050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400.00000000000045</v>
          </cell>
          <cell r="W1946">
            <v>0</v>
          </cell>
          <cell r="X1946">
            <v>0</v>
          </cell>
          <cell r="Y1946">
            <v>1.7962520360015333E-11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G1946">
            <v>0</v>
          </cell>
          <cell r="AH1946">
            <v>0</v>
          </cell>
          <cell r="AI1946">
            <v>0</v>
          </cell>
          <cell r="AJ1946">
            <v>0</v>
          </cell>
          <cell r="AK1946">
            <v>0</v>
          </cell>
          <cell r="AL1946">
            <v>0</v>
          </cell>
          <cell r="AM1946">
            <v>0</v>
          </cell>
          <cell r="AN1946">
            <v>0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</row>
        <row r="1947">
          <cell r="A1947">
            <v>43784</v>
          </cell>
          <cell r="B1947">
            <v>0</v>
          </cell>
          <cell r="C1947">
            <v>0</v>
          </cell>
          <cell r="D1947">
            <v>-9.6633812063373625E-12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1050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400.00000000000045</v>
          </cell>
          <cell r="W1947">
            <v>0</v>
          </cell>
          <cell r="X1947">
            <v>0</v>
          </cell>
          <cell r="Y1947">
            <v>1.7962520360015333E-11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G1947">
            <v>0</v>
          </cell>
          <cell r="AH1947">
            <v>0</v>
          </cell>
          <cell r="AI1947">
            <v>0</v>
          </cell>
          <cell r="AJ1947">
            <v>0</v>
          </cell>
          <cell r="AK1947">
            <v>0</v>
          </cell>
          <cell r="AL1947">
            <v>0</v>
          </cell>
          <cell r="AM1947">
            <v>0</v>
          </cell>
          <cell r="AN1947">
            <v>0</v>
          </cell>
          <cell r="AO1947">
            <v>0</v>
          </cell>
          <cell r="AP1947">
            <v>0</v>
          </cell>
          <cell r="AQ1947">
            <v>0</v>
          </cell>
          <cell r="AR1947">
            <v>0</v>
          </cell>
          <cell r="AS1947">
            <v>0</v>
          </cell>
          <cell r="AT1947">
            <v>0</v>
          </cell>
        </row>
        <row r="1948">
          <cell r="A1948">
            <v>43787</v>
          </cell>
          <cell r="B1948">
            <v>0</v>
          </cell>
          <cell r="C1948">
            <v>0</v>
          </cell>
          <cell r="D1948">
            <v>-9.6633812063373625E-12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1050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400.00000000000045</v>
          </cell>
          <cell r="W1948">
            <v>0</v>
          </cell>
          <cell r="X1948">
            <v>0</v>
          </cell>
          <cell r="Y1948">
            <v>1.7962520360015333E-11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G1948">
            <v>0</v>
          </cell>
          <cell r="AH1948">
            <v>0</v>
          </cell>
          <cell r="AI1948">
            <v>0</v>
          </cell>
          <cell r="AJ1948">
            <v>0</v>
          </cell>
          <cell r="AK1948">
            <v>0</v>
          </cell>
          <cell r="AL1948">
            <v>0</v>
          </cell>
          <cell r="AM1948">
            <v>0</v>
          </cell>
          <cell r="AN1948">
            <v>0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</row>
        <row r="1949">
          <cell r="A1949">
            <v>43788</v>
          </cell>
          <cell r="B1949">
            <v>0</v>
          </cell>
          <cell r="C1949">
            <v>0</v>
          </cell>
          <cell r="D1949">
            <v>-9.6633812063373625E-12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1050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400.00000000000045</v>
          </cell>
          <cell r="W1949">
            <v>0</v>
          </cell>
          <cell r="X1949">
            <v>0</v>
          </cell>
          <cell r="Y1949">
            <v>1.7962520360015333E-11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G1949">
            <v>0</v>
          </cell>
          <cell r="AH1949">
            <v>0</v>
          </cell>
          <cell r="AI1949">
            <v>0</v>
          </cell>
          <cell r="AJ1949">
            <v>0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AS1949">
            <v>0</v>
          </cell>
          <cell r="AT1949">
            <v>0</v>
          </cell>
        </row>
        <row r="1950">
          <cell r="A1950">
            <v>43789</v>
          </cell>
          <cell r="B1950">
            <v>0</v>
          </cell>
          <cell r="C1950">
            <v>0</v>
          </cell>
          <cell r="D1950">
            <v>-9.6633812063373625E-12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1050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400.00000000000045</v>
          </cell>
          <cell r="W1950">
            <v>0</v>
          </cell>
          <cell r="X1950">
            <v>0</v>
          </cell>
          <cell r="Y1950">
            <v>1.7962520360015333E-11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G1950">
            <v>0</v>
          </cell>
          <cell r="AH1950">
            <v>0</v>
          </cell>
          <cell r="AI1950">
            <v>0</v>
          </cell>
          <cell r="AJ1950">
            <v>0</v>
          </cell>
          <cell r="AK1950">
            <v>0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</row>
        <row r="1951">
          <cell r="A1951">
            <v>43790</v>
          </cell>
          <cell r="B1951">
            <v>0</v>
          </cell>
          <cell r="C1951">
            <v>0</v>
          </cell>
          <cell r="D1951">
            <v>-9.6633812063373625E-12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1050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400.00000000000045</v>
          </cell>
          <cell r="W1951">
            <v>0</v>
          </cell>
          <cell r="X1951">
            <v>0</v>
          </cell>
          <cell r="Y1951">
            <v>1.7962520360015333E-11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G1951">
            <v>0</v>
          </cell>
          <cell r="AH1951">
            <v>0</v>
          </cell>
          <cell r="AI1951">
            <v>0</v>
          </cell>
          <cell r="AJ1951">
            <v>0</v>
          </cell>
          <cell r="AK1951">
            <v>0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T1951">
            <v>0</v>
          </cell>
        </row>
        <row r="1952">
          <cell r="A1952">
            <v>43791</v>
          </cell>
          <cell r="B1952">
            <v>0</v>
          </cell>
          <cell r="C1952">
            <v>0</v>
          </cell>
          <cell r="D1952">
            <v>-9.6633812063373625E-12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1050</v>
          </cell>
          <cell r="Q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400.00000000000045</v>
          </cell>
          <cell r="W1952">
            <v>0</v>
          </cell>
          <cell r="X1952">
            <v>0</v>
          </cell>
          <cell r="Y1952">
            <v>1.7962520360015333E-11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G1952">
            <v>0</v>
          </cell>
          <cell r="AH1952">
            <v>0</v>
          </cell>
          <cell r="AI1952">
            <v>0</v>
          </cell>
          <cell r="AJ1952">
            <v>0</v>
          </cell>
          <cell r="AK1952">
            <v>0</v>
          </cell>
          <cell r="AL1952">
            <v>0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</row>
        <row r="1953">
          <cell r="A1953">
            <v>43794</v>
          </cell>
          <cell r="B1953">
            <v>0</v>
          </cell>
          <cell r="C1953">
            <v>0</v>
          </cell>
          <cell r="D1953">
            <v>-9.6633812063373625E-12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1050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400.00000000000045</v>
          </cell>
          <cell r="W1953">
            <v>0</v>
          </cell>
          <cell r="X1953">
            <v>0</v>
          </cell>
          <cell r="Y1953">
            <v>1.7962520360015333E-11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G1953">
            <v>0</v>
          </cell>
          <cell r="AH1953">
            <v>0</v>
          </cell>
          <cell r="AI1953">
            <v>0</v>
          </cell>
          <cell r="AJ1953">
            <v>0</v>
          </cell>
          <cell r="AK1953">
            <v>0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AS1953">
            <v>0</v>
          </cell>
          <cell r="AT1953">
            <v>0</v>
          </cell>
        </row>
        <row r="1954">
          <cell r="A1954">
            <v>43795</v>
          </cell>
          <cell r="B1954">
            <v>0</v>
          </cell>
          <cell r="C1954">
            <v>0</v>
          </cell>
          <cell r="D1954">
            <v>-9.6633812063373625E-12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1050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400.00000000000045</v>
          </cell>
          <cell r="W1954">
            <v>0</v>
          </cell>
          <cell r="X1954">
            <v>0</v>
          </cell>
          <cell r="Y1954">
            <v>1.7962520360015333E-11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  <cell r="AE1954">
            <v>0</v>
          </cell>
          <cell r="AF1954">
            <v>0</v>
          </cell>
          <cell r="AG1954">
            <v>0</v>
          </cell>
          <cell r="AH1954">
            <v>0</v>
          </cell>
          <cell r="AI1954">
            <v>0</v>
          </cell>
          <cell r="AJ1954">
            <v>0</v>
          </cell>
          <cell r="AK1954">
            <v>0</v>
          </cell>
          <cell r="AL1954">
            <v>0</v>
          </cell>
          <cell r="AM1954">
            <v>0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T1954">
            <v>0</v>
          </cell>
        </row>
        <row r="1955">
          <cell r="A1955">
            <v>43796</v>
          </cell>
          <cell r="B1955">
            <v>0</v>
          </cell>
          <cell r="C1955">
            <v>0</v>
          </cell>
          <cell r="D1955">
            <v>-9.6633812063373625E-12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1050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400.00000000000045</v>
          </cell>
          <cell r="W1955">
            <v>0</v>
          </cell>
          <cell r="X1955">
            <v>0</v>
          </cell>
          <cell r="Y1955">
            <v>1.7962520360015333E-11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  <cell r="AE1955">
            <v>0</v>
          </cell>
          <cell r="AF1955">
            <v>0</v>
          </cell>
          <cell r="AG1955">
            <v>0</v>
          </cell>
          <cell r="AH1955">
            <v>0</v>
          </cell>
          <cell r="AI1955">
            <v>0</v>
          </cell>
          <cell r="AJ1955">
            <v>0</v>
          </cell>
          <cell r="AK1955">
            <v>0</v>
          </cell>
          <cell r="AL1955">
            <v>0</v>
          </cell>
          <cell r="AM1955">
            <v>0</v>
          </cell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T1955">
            <v>0</v>
          </cell>
        </row>
        <row r="1956">
          <cell r="A1956">
            <v>43797</v>
          </cell>
          <cell r="B1956">
            <v>0</v>
          </cell>
          <cell r="C1956">
            <v>0</v>
          </cell>
          <cell r="D1956">
            <v>-9.6633812063373625E-12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1050</v>
          </cell>
          <cell r="Q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400.00000000000045</v>
          </cell>
          <cell r="W1956">
            <v>0</v>
          </cell>
          <cell r="X1956">
            <v>0</v>
          </cell>
          <cell r="Y1956">
            <v>1.7962520360015333E-11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  <cell r="AE1956">
            <v>0</v>
          </cell>
          <cell r="AF1956">
            <v>0</v>
          </cell>
          <cell r="AG1956">
            <v>0</v>
          </cell>
          <cell r="AH1956">
            <v>0</v>
          </cell>
          <cell r="AI1956">
            <v>0</v>
          </cell>
          <cell r="AJ1956">
            <v>0</v>
          </cell>
          <cell r="AK1956">
            <v>0</v>
          </cell>
          <cell r="AL1956">
            <v>0</v>
          </cell>
          <cell r="AM1956">
            <v>0</v>
          </cell>
          <cell r="AN1956">
            <v>0</v>
          </cell>
          <cell r="AO1956">
            <v>0</v>
          </cell>
          <cell r="AP1956">
            <v>0</v>
          </cell>
          <cell r="AQ1956">
            <v>0</v>
          </cell>
          <cell r="AR1956">
            <v>0</v>
          </cell>
          <cell r="AS1956">
            <v>0</v>
          </cell>
          <cell r="AT1956">
            <v>0</v>
          </cell>
        </row>
        <row r="1957">
          <cell r="A1957">
            <v>43798</v>
          </cell>
          <cell r="B1957">
            <v>0</v>
          </cell>
          <cell r="C1957">
            <v>0</v>
          </cell>
          <cell r="D1957">
            <v>-9.6633812063373625E-12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1050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400.00000000000045</v>
          </cell>
          <cell r="W1957">
            <v>0</v>
          </cell>
          <cell r="X1957">
            <v>0</v>
          </cell>
          <cell r="Y1957">
            <v>1.7962520360015333E-11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  <cell r="AF1957">
            <v>0</v>
          </cell>
          <cell r="AG1957">
            <v>0</v>
          </cell>
          <cell r="AH1957">
            <v>0</v>
          </cell>
          <cell r="AI1957">
            <v>0</v>
          </cell>
          <cell r="AJ1957">
            <v>0</v>
          </cell>
          <cell r="AK1957">
            <v>0</v>
          </cell>
          <cell r="AL1957">
            <v>0</v>
          </cell>
          <cell r="AM1957">
            <v>0</v>
          </cell>
          <cell r="AN1957">
            <v>0</v>
          </cell>
          <cell r="AO1957">
            <v>0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T1957">
            <v>0</v>
          </cell>
        </row>
        <row r="1958">
          <cell r="A1958">
            <v>43801</v>
          </cell>
          <cell r="B1958">
            <v>0</v>
          </cell>
          <cell r="C1958">
            <v>0</v>
          </cell>
          <cell r="D1958">
            <v>-9.6633812063373625E-12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1050</v>
          </cell>
          <cell r="Q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400.00000000000045</v>
          </cell>
          <cell r="W1958">
            <v>0</v>
          </cell>
          <cell r="X1958">
            <v>0</v>
          </cell>
          <cell r="Y1958">
            <v>1.7962520360015333E-11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  <cell r="AE1958">
            <v>0</v>
          </cell>
          <cell r="AF1958">
            <v>0</v>
          </cell>
          <cell r="AG1958">
            <v>0</v>
          </cell>
          <cell r="AH1958">
            <v>0</v>
          </cell>
          <cell r="AI1958">
            <v>0</v>
          </cell>
          <cell r="AJ1958">
            <v>0</v>
          </cell>
          <cell r="AK1958">
            <v>0</v>
          </cell>
          <cell r="AL1958">
            <v>0</v>
          </cell>
          <cell r="AM1958">
            <v>0</v>
          </cell>
          <cell r="AN1958">
            <v>0</v>
          </cell>
          <cell r="AO1958">
            <v>0</v>
          </cell>
          <cell r="AP1958">
            <v>0</v>
          </cell>
          <cell r="AQ1958">
            <v>0</v>
          </cell>
          <cell r="AR1958">
            <v>0</v>
          </cell>
          <cell r="AS1958">
            <v>0</v>
          </cell>
          <cell r="AT1958">
            <v>0</v>
          </cell>
        </row>
        <row r="1959">
          <cell r="A1959">
            <v>43802</v>
          </cell>
          <cell r="B1959">
            <v>0</v>
          </cell>
          <cell r="C1959">
            <v>0</v>
          </cell>
          <cell r="D1959">
            <v>-9.6633812063373625E-12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1050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400.00000000000045</v>
          </cell>
          <cell r="W1959">
            <v>0</v>
          </cell>
          <cell r="X1959">
            <v>0</v>
          </cell>
          <cell r="Y1959">
            <v>1.7962520360015333E-11</v>
          </cell>
          <cell r="Z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0</v>
          </cell>
          <cell r="AE1959">
            <v>0</v>
          </cell>
          <cell r="AF1959">
            <v>0</v>
          </cell>
          <cell r="AG1959">
            <v>0</v>
          </cell>
          <cell r="AH1959">
            <v>0</v>
          </cell>
          <cell r="AI1959">
            <v>0</v>
          </cell>
          <cell r="AJ1959">
            <v>0</v>
          </cell>
          <cell r="AK1959">
            <v>0</v>
          </cell>
          <cell r="AL1959">
            <v>0</v>
          </cell>
          <cell r="AM1959">
            <v>0</v>
          </cell>
          <cell r="AN1959">
            <v>0</v>
          </cell>
          <cell r="AO1959">
            <v>0</v>
          </cell>
          <cell r="AP1959">
            <v>0</v>
          </cell>
          <cell r="AQ1959">
            <v>0</v>
          </cell>
          <cell r="AR1959">
            <v>0</v>
          </cell>
          <cell r="AS1959">
            <v>0</v>
          </cell>
          <cell r="AT1959">
            <v>0</v>
          </cell>
        </row>
        <row r="1960">
          <cell r="A1960">
            <v>43803</v>
          </cell>
          <cell r="B1960">
            <v>0</v>
          </cell>
          <cell r="C1960">
            <v>0</v>
          </cell>
          <cell r="D1960">
            <v>-9.6633812063373625E-12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1050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400.00000000000045</v>
          </cell>
          <cell r="W1960">
            <v>0</v>
          </cell>
          <cell r="X1960">
            <v>0</v>
          </cell>
          <cell r="Y1960">
            <v>1.7962520360015333E-11</v>
          </cell>
          <cell r="Z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0</v>
          </cell>
          <cell r="AE1960">
            <v>0</v>
          </cell>
          <cell r="AF1960">
            <v>0</v>
          </cell>
          <cell r="AG1960">
            <v>0</v>
          </cell>
          <cell r="AH1960">
            <v>0</v>
          </cell>
          <cell r="AI1960">
            <v>0</v>
          </cell>
          <cell r="AJ1960">
            <v>0</v>
          </cell>
          <cell r="AK1960">
            <v>0</v>
          </cell>
          <cell r="AL1960">
            <v>0</v>
          </cell>
          <cell r="AM1960">
            <v>0</v>
          </cell>
          <cell r="AN1960">
            <v>0</v>
          </cell>
          <cell r="AO1960">
            <v>0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T1960">
            <v>0</v>
          </cell>
        </row>
        <row r="1961">
          <cell r="A1961">
            <v>43804</v>
          </cell>
          <cell r="B1961">
            <v>0</v>
          </cell>
          <cell r="C1961">
            <v>0</v>
          </cell>
          <cell r="D1961">
            <v>-9.6633812063373625E-12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1050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400.00000000000045</v>
          </cell>
          <cell r="W1961">
            <v>0</v>
          </cell>
          <cell r="X1961">
            <v>0</v>
          </cell>
          <cell r="Y1961">
            <v>1.7962520360015333E-11</v>
          </cell>
          <cell r="Z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0</v>
          </cell>
          <cell r="AE1961">
            <v>0</v>
          </cell>
          <cell r="AF1961">
            <v>0</v>
          </cell>
          <cell r="AG1961">
            <v>0</v>
          </cell>
          <cell r="AH1961">
            <v>0</v>
          </cell>
          <cell r="AI1961">
            <v>0</v>
          </cell>
          <cell r="AJ1961">
            <v>0</v>
          </cell>
          <cell r="AK1961">
            <v>0</v>
          </cell>
          <cell r="AL1961">
            <v>0</v>
          </cell>
          <cell r="AM1961">
            <v>0</v>
          </cell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T1961">
            <v>0</v>
          </cell>
        </row>
        <row r="1962">
          <cell r="A1962">
            <v>43805</v>
          </cell>
          <cell r="B1962">
            <v>0</v>
          </cell>
          <cell r="C1962">
            <v>0</v>
          </cell>
          <cell r="D1962">
            <v>-9.6633812063373625E-12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1050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400.00000000000045</v>
          </cell>
          <cell r="W1962">
            <v>0</v>
          </cell>
          <cell r="X1962">
            <v>0</v>
          </cell>
          <cell r="Y1962">
            <v>1.7962520360015333E-11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  <cell r="AG1962">
            <v>0</v>
          </cell>
          <cell r="AH1962">
            <v>0</v>
          </cell>
          <cell r="AI1962">
            <v>0</v>
          </cell>
          <cell r="AJ1962">
            <v>0</v>
          </cell>
          <cell r="AK1962">
            <v>0</v>
          </cell>
          <cell r="AL1962">
            <v>0</v>
          </cell>
          <cell r="AM1962">
            <v>0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T1962">
            <v>0</v>
          </cell>
        </row>
        <row r="1963">
          <cell r="A1963">
            <v>43808</v>
          </cell>
          <cell r="B1963">
            <v>0</v>
          </cell>
          <cell r="C1963">
            <v>0</v>
          </cell>
          <cell r="D1963">
            <v>-9.6633812063373625E-12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1050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400.00000000000045</v>
          </cell>
          <cell r="W1963">
            <v>0</v>
          </cell>
          <cell r="X1963">
            <v>0</v>
          </cell>
          <cell r="Y1963">
            <v>1.7962520360015333E-11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  <cell r="AE1963">
            <v>0</v>
          </cell>
          <cell r="AF1963">
            <v>0</v>
          </cell>
          <cell r="AG1963">
            <v>0</v>
          </cell>
          <cell r="AH1963">
            <v>0</v>
          </cell>
          <cell r="AI1963">
            <v>0</v>
          </cell>
          <cell r="AJ1963">
            <v>0</v>
          </cell>
          <cell r="AK1963">
            <v>0</v>
          </cell>
          <cell r="AL1963">
            <v>0</v>
          </cell>
          <cell r="AM1963">
            <v>0</v>
          </cell>
          <cell r="AN1963">
            <v>0</v>
          </cell>
          <cell r="AO1963">
            <v>0</v>
          </cell>
          <cell r="AP1963">
            <v>0</v>
          </cell>
          <cell r="AQ1963">
            <v>0</v>
          </cell>
          <cell r="AR1963">
            <v>0</v>
          </cell>
          <cell r="AS1963">
            <v>0</v>
          </cell>
          <cell r="AT1963">
            <v>0</v>
          </cell>
        </row>
        <row r="1964">
          <cell r="A1964">
            <v>43809</v>
          </cell>
          <cell r="B1964">
            <v>0</v>
          </cell>
          <cell r="C1964">
            <v>0</v>
          </cell>
          <cell r="D1964">
            <v>-9.6633812063373625E-12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1050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400.00000000000045</v>
          </cell>
          <cell r="W1964">
            <v>0</v>
          </cell>
          <cell r="X1964">
            <v>0</v>
          </cell>
          <cell r="Y1964">
            <v>1.7962520360015333E-11</v>
          </cell>
          <cell r="Z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0</v>
          </cell>
          <cell r="AE1964">
            <v>0</v>
          </cell>
          <cell r="AF1964">
            <v>0</v>
          </cell>
          <cell r="AG1964">
            <v>0</v>
          </cell>
          <cell r="AH1964">
            <v>0</v>
          </cell>
          <cell r="AI1964">
            <v>0</v>
          </cell>
          <cell r="AJ1964">
            <v>0</v>
          </cell>
          <cell r="AK1964">
            <v>0</v>
          </cell>
          <cell r="AL1964">
            <v>0</v>
          </cell>
          <cell r="AM1964">
            <v>0</v>
          </cell>
          <cell r="AN1964">
            <v>0</v>
          </cell>
          <cell r="AO1964">
            <v>0</v>
          </cell>
          <cell r="AP1964">
            <v>0</v>
          </cell>
          <cell r="AQ1964">
            <v>0</v>
          </cell>
          <cell r="AR1964">
            <v>0</v>
          </cell>
          <cell r="AS1964">
            <v>0</v>
          </cell>
          <cell r="AT1964">
            <v>0</v>
          </cell>
        </row>
        <row r="1965">
          <cell r="A1965">
            <v>43810</v>
          </cell>
          <cell r="B1965">
            <v>0</v>
          </cell>
          <cell r="C1965">
            <v>0</v>
          </cell>
          <cell r="D1965">
            <v>-9.6633812063373625E-12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1050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400.00000000000045</v>
          </cell>
          <cell r="W1965">
            <v>0</v>
          </cell>
          <cell r="X1965">
            <v>0</v>
          </cell>
          <cell r="Y1965">
            <v>1.7962520360015333E-11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>
            <v>0</v>
          </cell>
          <cell r="AG1965">
            <v>0</v>
          </cell>
          <cell r="AH1965">
            <v>0</v>
          </cell>
          <cell r="AI1965">
            <v>0</v>
          </cell>
          <cell r="AJ1965">
            <v>0</v>
          </cell>
          <cell r="AK1965">
            <v>0</v>
          </cell>
          <cell r="AL1965">
            <v>0</v>
          </cell>
          <cell r="AM1965">
            <v>0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</row>
        <row r="1966">
          <cell r="A1966">
            <v>43811</v>
          </cell>
          <cell r="B1966">
            <v>0</v>
          </cell>
          <cell r="C1966">
            <v>0</v>
          </cell>
          <cell r="D1966">
            <v>-9.6633812063373625E-12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1050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400.00000000000045</v>
          </cell>
          <cell r="W1966">
            <v>0</v>
          </cell>
          <cell r="X1966">
            <v>0</v>
          </cell>
          <cell r="Y1966">
            <v>1.7962520360015333E-11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>
            <v>0</v>
          </cell>
          <cell r="AG1966">
            <v>0</v>
          </cell>
          <cell r="AH1966">
            <v>0</v>
          </cell>
          <cell r="AI1966">
            <v>0</v>
          </cell>
          <cell r="AJ1966">
            <v>0</v>
          </cell>
          <cell r="AK1966">
            <v>0</v>
          </cell>
          <cell r="AL1966">
            <v>0</v>
          </cell>
          <cell r="AM1966">
            <v>0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T1966">
            <v>0</v>
          </cell>
        </row>
        <row r="1967">
          <cell r="A1967">
            <v>43812</v>
          </cell>
          <cell r="B1967">
            <v>0</v>
          </cell>
          <cell r="C1967">
            <v>0</v>
          </cell>
          <cell r="D1967">
            <v>-9.6633812063373625E-12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1050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400.00000000000045</v>
          </cell>
          <cell r="W1967">
            <v>0</v>
          </cell>
          <cell r="X1967">
            <v>0</v>
          </cell>
          <cell r="Y1967">
            <v>1.7962520360015333E-11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  <cell r="AG1967">
            <v>0</v>
          </cell>
          <cell r="AH1967">
            <v>0</v>
          </cell>
          <cell r="AI1967">
            <v>0</v>
          </cell>
          <cell r="AJ1967">
            <v>0</v>
          </cell>
          <cell r="AK1967">
            <v>0</v>
          </cell>
          <cell r="AL1967">
            <v>0</v>
          </cell>
          <cell r="AM1967">
            <v>0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R1967">
            <v>0</v>
          </cell>
          <cell r="AS1967">
            <v>0</v>
          </cell>
          <cell r="AT1967">
            <v>0</v>
          </cell>
        </row>
        <row r="1968">
          <cell r="A1968">
            <v>43815</v>
          </cell>
          <cell r="B1968">
            <v>0</v>
          </cell>
          <cell r="C1968">
            <v>0</v>
          </cell>
          <cell r="D1968">
            <v>-9.6633812063373625E-12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1050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400.00000000000045</v>
          </cell>
          <cell r="W1968">
            <v>0</v>
          </cell>
          <cell r="X1968">
            <v>0</v>
          </cell>
          <cell r="Y1968">
            <v>1.7962520360015333E-11</v>
          </cell>
          <cell r="Z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0</v>
          </cell>
          <cell r="AE1968">
            <v>0</v>
          </cell>
          <cell r="AF1968">
            <v>0</v>
          </cell>
          <cell r="AG1968">
            <v>0</v>
          </cell>
          <cell r="AH1968">
            <v>0</v>
          </cell>
          <cell r="AI1968">
            <v>0</v>
          </cell>
          <cell r="AJ1968">
            <v>0</v>
          </cell>
          <cell r="AK1968">
            <v>0</v>
          </cell>
          <cell r="AL1968">
            <v>0</v>
          </cell>
          <cell r="AM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R1968">
            <v>0</v>
          </cell>
          <cell r="AS1968">
            <v>0</v>
          </cell>
          <cell r="AT1968">
            <v>0</v>
          </cell>
        </row>
        <row r="1969">
          <cell r="A1969">
            <v>43816</v>
          </cell>
          <cell r="B1969">
            <v>0</v>
          </cell>
          <cell r="C1969">
            <v>0</v>
          </cell>
          <cell r="D1969">
            <v>-9.6633812063373625E-12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1050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400.00000000000045</v>
          </cell>
          <cell r="W1969">
            <v>0</v>
          </cell>
          <cell r="X1969">
            <v>0</v>
          </cell>
          <cell r="Y1969">
            <v>1.7962520360015333E-11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  <cell r="AF1969">
            <v>0</v>
          </cell>
          <cell r="AG1969">
            <v>0</v>
          </cell>
          <cell r="AH1969">
            <v>0</v>
          </cell>
          <cell r="AI1969">
            <v>0</v>
          </cell>
          <cell r="AJ1969">
            <v>0</v>
          </cell>
          <cell r="AK1969">
            <v>0</v>
          </cell>
          <cell r="AL1969">
            <v>0</v>
          </cell>
          <cell r="AM1969">
            <v>0</v>
          </cell>
          <cell r="AN1969">
            <v>0</v>
          </cell>
          <cell r="AO1969">
            <v>0</v>
          </cell>
          <cell r="AP1969">
            <v>0</v>
          </cell>
          <cell r="AQ1969">
            <v>0</v>
          </cell>
          <cell r="AR1969">
            <v>0</v>
          </cell>
          <cell r="AS1969">
            <v>0</v>
          </cell>
          <cell r="AT1969">
            <v>0</v>
          </cell>
        </row>
        <row r="1970">
          <cell r="A1970">
            <v>43817</v>
          </cell>
          <cell r="B1970">
            <v>0</v>
          </cell>
          <cell r="C1970">
            <v>0</v>
          </cell>
          <cell r="D1970">
            <v>-9.6633812063373625E-12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1050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400.00000000000045</v>
          </cell>
          <cell r="W1970">
            <v>0</v>
          </cell>
          <cell r="X1970">
            <v>0</v>
          </cell>
          <cell r="Y1970">
            <v>1.7962520360015333E-11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  <cell r="AG1970">
            <v>0</v>
          </cell>
          <cell r="AH1970">
            <v>0</v>
          </cell>
          <cell r="AI1970">
            <v>0</v>
          </cell>
          <cell r="AJ1970">
            <v>0</v>
          </cell>
          <cell r="AK1970">
            <v>0</v>
          </cell>
          <cell r="AL1970">
            <v>0</v>
          </cell>
          <cell r="AM1970">
            <v>0</v>
          </cell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AS1970">
            <v>0</v>
          </cell>
          <cell r="AT1970">
            <v>0</v>
          </cell>
        </row>
        <row r="1971">
          <cell r="A1971">
            <v>43818</v>
          </cell>
          <cell r="B1971">
            <v>0</v>
          </cell>
          <cell r="C1971">
            <v>0</v>
          </cell>
          <cell r="D1971">
            <v>-9.6633812063373625E-12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1050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400.00000000000045</v>
          </cell>
          <cell r="W1971">
            <v>0</v>
          </cell>
          <cell r="X1971">
            <v>0</v>
          </cell>
          <cell r="Y1971">
            <v>1.7962520360015333E-11</v>
          </cell>
          <cell r="Z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0</v>
          </cell>
          <cell r="AE1971">
            <v>0</v>
          </cell>
          <cell r="AF1971">
            <v>0</v>
          </cell>
          <cell r="AG1971">
            <v>0</v>
          </cell>
          <cell r="AH1971">
            <v>0</v>
          </cell>
          <cell r="AI1971">
            <v>0</v>
          </cell>
          <cell r="AJ1971">
            <v>0</v>
          </cell>
          <cell r="AK1971">
            <v>0</v>
          </cell>
          <cell r="AL1971">
            <v>0</v>
          </cell>
          <cell r="AM1971">
            <v>0</v>
          </cell>
          <cell r="AN1971">
            <v>0</v>
          </cell>
          <cell r="AO1971">
            <v>0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T1971">
            <v>0</v>
          </cell>
        </row>
        <row r="1972">
          <cell r="A1972">
            <v>43819</v>
          </cell>
          <cell r="B1972">
            <v>0</v>
          </cell>
          <cell r="C1972">
            <v>0</v>
          </cell>
          <cell r="D1972">
            <v>-9.6633812063373625E-12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1050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400.00000000000045</v>
          </cell>
          <cell r="W1972">
            <v>0</v>
          </cell>
          <cell r="X1972">
            <v>0</v>
          </cell>
          <cell r="Y1972">
            <v>1.7962520360015333E-11</v>
          </cell>
          <cell r="Z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0</v>
          </cell>
          <cell r="AE1972">
            <v>0</v>
          </cell>
          <cell r="AF1972">
            <v>0</v>
          </cell>
          <cell r="AG1972">
            <v>0</v>
          </cell>
          <cell r="AH1972">
            <v>0</v>
          </cell>
          <cell r="AI1972">
            <v>0</v>
          </cell>
          <cell r="AJ1972">
            <v>0</v>
          </cell>
          <cell r="AK1972">
            <v>0</v>
          </cell>
          <cell r="AL1972">
            <v>0</v>
          </cell>
          <cell r="AM1972">
            <v>0</v>
          </cell>
          <cell r="AN1972">
            <v>0</v>
          </cell>
          <cell r="AO1972">
            <v>0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T1972">
            <v>0</v>
          </cell>
        </row>
        <row r="1973">
          <cell r="A1973">
            <v>43822</v>
          </cell>
          <cell r="B1973">
            <v>0</v>
          </cell>
          <cell r="C1973">
            <v>0</v>
          </cell>
          <cell r="D1973">
            <v>-9.6633812063373625E-12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1050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400.00000000000045</v>
          </cell>
          <cell r="W1973">
            <v>0</v>
          </cell>
          <cell r="X1973">
            <v>0</v>
          </cell>
          <cell r="Y1973">
            <v>1.7962520360015333E-11</v>
          </cell>
          <cell r="Z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0</v>
          </cell>
          <cell r="AE1973">
            <v>0</v>
          </cell>
          <cell r="AF1973">
            <v>0</v>
          </cell>
          <cell r="AG1973">
            <v>0</v>
          </cell>
          <cell r="AH1973">
            <v>0</v>
          </cell>
          <cell r="AI1973">
            <v>0</v>
          </cell>
          <cell r="AJ1973">
            <v>0</v>
          </cell>
          <cell r="AK1973">
            <v>0</v>
          </cell>
          <cell r="AL1973">
            <v>0</v>
          </cell>
          <cell r="AM1973">
            <v>0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AS1973">
            <v>0</v>
          </cell>
          <cell r="AT1973">
            <v>0</v>
          </cell>
        </row>
        <row r="1974">
          <cell r="A1974">
            <v>43823</v>
          </cell>
          <cell r="B1974">
            <v>0</v>
          </cell>
          <cell r="C1974">
            <v>0</v>
          </cell>
          <cell r="D1974">
            <v>-9.6633812063373625E-12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1050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400.00000000000045</v>
          </cell>
          <cell r="W1974">
            <v>0</v>
          </cell>
          <cell r="X1974">
            <v>0</v>
          </cell>
          <cell r="Y1974">
            <v>1.7962520360015333E-11</v>
          </cell>
          <cell r="Z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0</v>
          </cell>
          <cell r="AE1974">
            <v>0</v>
          </cell>
          <cell r="AF1974">
            <v>0</v>
          </cell>
          <cell r="AG1974">
            <v>0</v>
          </cell>
          <cell r="AH1974">
            <v>0</v>
          </cell>
          <cell r="AI1974">
            <v>0</v>
          </cell>
          <cell r="AJ1974">
            <v>0</v>
          </cell>
          <cell r="AK1974">
            <v>0</v>
          </cell>
          <cell r="AL1974">
            <v>0</v>
          </cell>
          <cell r="AM1974">
            <v>0</v>
          </cell>
          <cell r="AN1974">
            <v>0</v>
          </cell>
          <cell r="AO1974">
            <v>0</v>
          </cell>
          <cell r="AP1974">
            <v>0</v>
          </cell>
          <cell r="AQ1974">
            <v>0</v>
          </cell>
          <cell r="AR1974">
            <v>0</v>
          </cell>
          <cell r="AS1974">
            <v>0</v>
          </cell>
          <cell r="AT1974">
            <v>0</v>
          </cell>
        </row>
        <row r="1975">
          <cell r="A1975">
            <v>43824</v>
          </cell>
          <cell r="B1975">
            <v>0</v>
          </cell>
          <cell r="C1975">
            <v>0</v>
          </cell>
          <cell r="D1975">
            <v>-9.6633812063373625E-12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1050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400.00000000000045</v>
          </cell>
          <cell r="W1975">
            <v>0</v>
          </cell>
          <cell r="X1975">
            <v>0</v>
          </cell>
          <cell r="Y1975">
            <v>1.7962520360015333E-11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  <cell r="AG1975">
            <v>0</v>
          </cell>
          <cell r="AH1975">
            <v>0</v>
          </cell>
          <cell r="AI1975">
            <v>0</v>
          </cell>
          <cell r="AJ1975">
            <v>0</v>
          </cell>
          <cell r="AK1975">
            <v>0</v>
          </cell>
          <cell r="AL1975">
            <v>0</v>
          </cell>
          <cell r="AM1975">
            <v>0</v>
          </cell>
          <cell r="AN1975">
            <v>0</v>
          </cell>
          <cell r="AO1975">
            <v>0</v>
          </cell>
          <cell r="AP1975">
            <v>0</v>
          </cell>
          <cell r="AQ1975">
            <v>0</v>
          </cell>
          <cell r="AR1975">
            <v>0</v>
          </cell>
          <cell r="AS1975">
            <v>0</v>
          </cell>
          <cell r="AT1975">
            <v>0</v>
          </cell>
        </row>
        <row r="1976">
          <cell r="A1976">
            <v>43825</v>
          </cell>
          <cell r="B1976">
            <v>0</v>
          </cell>
          <cell r="C1976">
            <v>0</v>
          </cell>
          <cell r="D1976">
            <v>-9.6633812063373625E-12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1050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400.00000000000045</v>
          </cell>
          <cell r="W1976">
            <v>0</v>
          </cell>
          <cell r="X1976">
            <v>0</v>
          </cell>
          <cell r="Y1976">
            <v>1.7962520360015333E-11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  <cell r="AG1976">
            <v>0</v>
          </cell>
          <cell r="AH1976">
            <v>0</v>
          </cell>
          <cell r="AI1976">
            <v>0</v>
          </cell>
          <cell r="AJ1976">
            <v>0</v>
          </cell>
          <cell r="AK1976">
            <v>0</v>
          </cell>
          <cell r="AL1976">
            <v>0</v>
          </cell>
          <cell r="AM1976">
            <v>0</v>
          </cell>
          <cell r="AN1976">
            <v>0</v>
          </cell>
          <cell r="AO1976">
            <v>0</v>
          </cell>
          <cell r="AP1976">
            <v>0</v>
          </cell>
          <cell r="AQ1976">
            <v>0</v>
          </cell>
          <cell r="AR1976">
            <v>0</v>
          </cell>
          <cell r="AS1976">
            <v>0</v>
          </cell>
          <cell r="AT1976">
            <v>0</v>
          </cell>
        </row>
        <row r="1977">
          <cell r="A1977">
            <v>43826</v>
          </cell>
          <cell r="B1977">
            <v>0</v>
          </cell>
          <cell r="C1977">
            <v>0</v>
          </cell>
          <cell r="D1977">
            <v>-9.6633812063373625E-12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1050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400.00000000000045</v>
          </cell>
          <cell r="W1977">
            <v>0</v>
          </cell>
          <cell r="X1977">
            <v>0</v>
          </cell>
          <cell r="Y1977">
            <v>1.7962520360015333E-11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  <cell r="AG1977">
            <v>0</v>
          </cell>
          <cell r="AH1977">
            <v>0</v>
          </cell>
          <cell r="AI1977">
            <v>0</v>
          </cell>
          <cell r="AJ1977">
            <v>0</v>
          </cell>
          <cell r="AK1977">
            <v>0</v>
          </cell>
          <cell r="AL1977">
            <v>0</v>
          </cell>
          <cell r="AM1977">
            <v>0</v>
          </cell>
          <cell r="AN1977">
            <v>0</v>
          </cell>
          <cell r="AO1977">
            <v>0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T1977">
            <v>0</v>
          </cell>
        </row>
        <row r="1978">
          <cell r="A1978">
            <v>43829</v>
          </cell>
          <cell r="B1978">
            <v>0</v>
          </cell>
          <cell r="C1978">
            <v>0</v>
          </cell>
          <cell r="D1978">
            <v>-9.6633812063373625E-12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1050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400.00000000000045</v>
          </cell>
          <cell r="W1978">
            <v>0</v>
          </cell>
          <cell r="X1978">
            <v>0</v>
          </cell>
          <cell r="Y1978">
            <v>1.7962520360015333E-11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  <cell r="AG1978">
            <v>0</v>
          </cell>
          <cell r="AH1978">
            <v>0</v>
          </cell>
          <cell r="AI1978">
            <v>0</v>
          </cell>
          <cell r="AJ1978">
            <v>0</v>
          </cell>
          <cell r="AK1978">
            <v>0</v>
          </cell>
          <cell r="AL1978">
            <v>0</v>
          </cell>
          <cell r="AM1978">
            <v>0</v>
          </cell>
          <cell r="AN1978">
            <v>0</v>
          </cell>
          <cell r="AO1978">
            <v>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</row>
        <row r="1979">
          <cell r="A1979">
            <v>43830</v>
          </cell>
          <cell r="B1979">
            <v>0</v>
          </cell>
          <cell r="C1979">
            <v>0</v>
          </cell>
          <cell r="D1979">
            <v>-9.6633812063373625E-12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1050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400.00000000000045</v>
          </cell>
          <cell r="W1979">
            <v>0</v>
          </cell>
          <cell r="X1979">
            <v>0</v>
          </cell>
          <cell r="Y1979">
            <v>1.7962520360015333E-11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  <cell r="AG1979">
            <v>0</v>
          </cell>
          <cell r="AH1979">
            <v>0</v>
          </cell>
          <cell r="AI1979">
            <v>0</v>
          </cell>
          <cell r="AJ1979">
            <v>0</v>
          </cell>
          <cell r="AK1979">
            <v>0</v>
          </cell>
          <cell r="AL1979">
            <v>0</v>
          </cell>
          <cell r="AM1979">
            <v>0</v>
          </cell>
          <cell r="AN1979">
            <v>0</v>
          </cell>
          <cell r="AO1979">
            <v>0</v>
          </cell>
          <cell r="AP1979">
            <v>0</v>
          </cell>
          <cell r="AQ1979">
            <v>0</v>
          </cell>
          <cell r="AR1979">
            <v>0</v>
          </cell>
          <cell r="AS1979">
            <v>0</v>
          </cell>
          <cell r="AT1979">
            <v>0</v>
          </cell>
        </row>
        <row r="1980">
          <cell r="A1980">
            <v>43831</v>
          </cell>
          <cell r="B1980">
            <v>0</v>
          </cell>
          <cell r="C1980">
            <v>0</v>
          </cell>
          <cell r="D1980">
            <v>-9.6633812063373625E-12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1050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400.00000000000045</v>
          </cell>
          <cell r="W1980">
            <v>0</v>
          </cell>
          <cell r="X1980">
            <v>0</v>
          </cell>
          <cell r="Y1980">
            <v>1.7962520360015333E-11</v>
          </cell>
          <cell r="Z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0</v>
          </cell>
          <cell r="AE1980">
            <v>0</v>
          </cell>
          <cell r="AF1980">
            <v>0</v>
          </cell>
          <cell r="AG1980">
            <v>0</v>
          </cell>
          <cell r="AH1980">
            <v>0</v>
          </cell>
          <cell r="AI1980">
            <v>0</v>
          </cell>
          <cell r="AJ1980">
            <v>0</v>
          </cell>
          <cell r="AK1980">
            <v>0</v>
          </cell>
          <cell r="AL1980">
            <v>0</v>
          </cell>
          <cell r="AM1980">
            <v>0</v>
          </cell>
          <cell r="AN1980">
            <v>0</v>
          </cell>
          <cell r="AO1980">
            <v>0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T1980">
            <v>0</v>
          </cell>
        </row>
        <row r="1981">
          <cell r="A1981">
            <v>43832</v>
          </cell>
          <cell r="B1981">
            <v>0</v>
          </cell>
          <cell r="C1981">
            <v>0</v>
          </cell>
          <cell r="D1981">
            <v>-9.6633812063373625E-12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1050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400.00000000000045</v>
          </cell>
          <cell r="W1981">
            <v>0</v>
          </cell>
          <cell r="X1981">
            <v>0</v>
          </cell>
          <cell r="Y1981">
            <v>1.7962520360015333E-11</v>
          </cell>
          <cell r="Z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0</v>
          </cell>
          <cell r="AE1981">
            <v>0</v>
          </cell>
          <cell r="AF1981">
            <v>0</v>
          </cell>
          <cell r="AG1981">
            <v>0</v>
          </cell>
          <cell r="AH1981">
            <v>0</v>
          </cell>
          <cell r="AI1981">
            <v>0</v>
          </cell>
          <cell r="AJ1981">
            <v>0</v>
          </cell>
          <cell r="AK1981">
            <v>0</v>
          </cell>
          <cell r="AL1981">
            <v>0</v>
          </cell>
          <cell r="AM1981">
            <v>0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</row>
        <row r="1982">
          <cell r="A1982">
            <v>43833</v>
          </cell>
          <cell r="B1982">
            <v>0</v>
          </cell>
          <cell r="C1982">
            <v>0</v>
          </cell>
          <cell r="D1982">
            <v>-9.6633812063373625E-12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1050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400.00000000000045</v>
          </cell>
          <cell r="W1982">
            <v>0</v>
          </cell>
          <cell r="X1982">
            <v>0</v>
          </cell>
          <cell r="Y1982">
            <v>1.7962520360015333E-11</v>
          </cell>
          <cell r="Z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0</v>
          </cell>
          <cell r="AE1982">
            <v>0</v>
          </cell>
          <cell r="AF1982">
            <v>0</v>
          </cell>
          <cell r="AG1982">
            <v>0</v>
          </cell>
          <cell r="AH1982">
            <v>0</v>
          </cell>
          <cell r="AI1982">
            <v>0</v>
          </cell>
          <cell r="AJ1982">
            <v>0</v>
          </cell>
          <cell r="AK1982">
            <v>0</v>
          </cell>
          <cell r="AL1982">
            <v>0</v>
          </cell>
          <cell r="AM1982">
            <v>0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AS1982">
            <v>0</v>
          </cell>
          <cell r="AT1982">
            <v>0</v>
          </cell>
        </row>
        <row r="1983">
          <cell r="A1983">
            <v>43836</v>
          </cell>
          <cell r="B1983">
            <v>0</v>
          </cell>
          <cell r="C1983">
            <v>0</v>
          </cell>
          <cell r="D1983">
            <v>-9.6633812063373625E-12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1050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400.00000000000045</v>
          </cell>
          <cell r="W1983">
            <v>0</v>
          </cell>
          <cell r="X1983">
            <v>0</v>
          </cell>
          <cell r="Y1983">
            <v>1.7962520360015333E-11</v>
          </cell>
          <cell r="Z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  <cell r="AK1983">
            <v>0</v>
          </cell>
          <cell r="AL1983">
            <v>0</v>
          </cell>
          <cell r="AM1983">
            <v>0</v>
          </cell>
          <cell r="AN1983">
            <v>0</v>
          </cell>
          <cell r="AO1983">
            <v>0</v>
          </cell>
          <cell r="AP1983">
            <v>0</v>
          </cell>
          <cell r="AQ1983">
            <v>0</v>
          </cell>
          <cell r="AR1983">
            <v>0</v>
          </cell>
          <cell r="AS1983">
            <v>0</v>
          </cell>
          <cell r="AT1983">
            <v>0</v>
          </cell>
        </row>
        <row r="1984">
          <cell r="A1984">
            <v>43837</v>
          </cell>
          <cell r="B1984">
            <v>0</v>
          </cell>
          <cell r="C1984">
            <v>0</v>
          </cell>
          <cell r="D1984">
            <v>-9.6633812063373625E-12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1050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400.00000000000045</v>
          </cell>
          <cell r="W1984">
            <v>0</v>
          </cell>
          <cell r="X1984">
            <v>0</v>
          </cell>
          <cell r="Y1984">
            <v>1.7962520360015333E-11</v>
          </cell>
          <cell r="Z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0</v>
          </cell>
          <cell r="AE1984">
            <v>0</v>
          </cell>
          <cell r="AF1984">
            <v>0</v>
          </cell>
          <cell r="AG1984">
            <v>0</v>
          </cell>
          <cell r="AH1984">
            <v>0</v>
          </cell>
          <cell r="AI1984">
            <v>0</v>
          </cell>
          <cell r="AJ1984">
            <v>0</v>
          </cell>
          <cell r="AK1984">
            <v>0</v>
          </cell>
          <cell r="AL1984">
            <v>0</v>
          </cell>
          <cell r="AM1984">
            <v>0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0</v>
          </cell>
          <cell r="AT1984">
            <v>0</v>
          </cell>
        </row>
        <row r="1985">
          <cell r="A1985">
            <v>43838</v>
          </cell>
          <cell r="B1985">
            <v>0</v>
          </cell>
          <cell r="C1985">
            <v>0</v>
          </cell>
          <cell r="D1985">
            <v>-9.6633812063373625E-12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1050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400.00000000000045</v>
          </cell>
          <cell r="W1985">
            <v>0</v>
          </cell>
          <cell r="X1985">
            <v>0</v>
          </cell>
          <cell r="Y1985">
            <v>1.7962520360015333E-11</v>
          </cell>
          <cell r="Z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0</v>
          </cell>
          <cell r="AE1985">
            <v>0</v>
          </cell>
          <cell r="AF1985">
            <v>0</v>
          </cell>
          <cell r="AG1985">
            <v>0</v>
          </cell>
          <cell r="AH1985">
            <v>0</v>
          </cell>
          <cell r="AI1985">
            <v>0</v>
          </cell>
          <cell r="AJ1985">
            <v>0</v>
          </cell>
          <cell r="AK1985">
            <v>0</v>
          </cell>
          <cell r="AL1985">
            <v>0</v>
          </cell>
          <cell r="AM1985">
            <v>0</v>
          </cell>
          <cell r="AN1985">
            <v>0</v>
          </cell>
          <cell r="AO1985">
            <v>0</v>
          </cell>
          <cell r="AP1985">
            <v>0</v>
          </cell>
          <cell r="AQ1985">
            <v>0</v>
          </cell>
          <cell r="AR1985">
            <v>0</v>
          </cell>
          <cell r="AS1985">
            <v>0</v>
          </cell>
          <cell r="AT1985">
            <v>0</v>
          </cell>
        </row>
        <row r="1986">
          <cell r="A1986">
            <v>43839</v>
          </cell>
          <cell r="B1986">
            <v>0</v>
          </cell>
          <cell r="C1986">
            <v>0</v>
          </cell>
          <cell r="D1986">
            <v>-9.6633812063373625E-12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1050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400.00000000000045</v>
          </cell>
          <cell r="W1986">
            <v>0</v>
          </cell>
          <cell r="X1986">
            <v>0</v>
          </cell>
          <cell r="Y1986">
            <v>1.7962520360015333E-11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  <cell r="AG1986">
            <v>0</v>
          </cell>
          <cell r="AH1986">
            <v>0</v>
          </cell>
          <cell r="AI1986">
            <v>0</v>
          </cell>
          <cell r="AJ1986">
            <v>0</v>
          </cell>
          <cell r="AK1986">
            <v>0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AS1986">
            <v>0</v>
          </cell>
          <cell r="AT1986">
            <v>0</v>
          </cell>
        </row>
        <row r="1987">
          <cell r="A1987">
            <v>43840</v>
          </cell>
          <cell r="B1987">
            <v>0</v>
          </cell>
          <cell r="C1987">
            <v>0</v>
          </cell>
          <cell r="D1987">
            <v>-9.6633812063373625E-12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1050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400.00000000000045</v>
          </cell>
          <cell r="W1987">
            <v>0</v>
          </cell>
          <cell r="X1987">
            <v>0</v>
          </cell>
          <cell r="Y1987">
            <v>1.7962520360015333E-11</v>
          </cell>
          <cell r="Z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0</v>
          </cell>
          <cell r="AE1987">
            <v>0</v>
          </cell>
          <cell r="AF1987">
            <v>0</v>
          </cell>
          <cell r="AG1987">
            <v>0</v>
          </cell>
          <cell r="AH1987">
            <v>0</v>
          </cell>
          <cell r="AI1987">
            <v>0</v>
          </cell>
          <cell r="AJ1987">
            <v>0</v>
          </cell>
          <cell r="AK1987">
            <v>0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AS1987">
            <v>0</v>
          </cell>
          <cell r="AT1987">
            <v>0</v>
          </cell>
        </row>
        <row r="1988">
          <cell r="A1988">
            <v>43843</v>
          </cell>
          <cell r="B1988">
            <v>0</v>
          </cell>
          <cell r="C1988">
            <v>0</v>
          </cell>
          <cell r="D1988">
            <v>-9.6633812063373625E-12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1050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400.00000000000045</v>
          </cell>
          <cell r="W1988">
            <v>0</v>
          </cell>
          <cell r="X1988">
            <v>0</v>
          </cell>
          <cell r="Y1988">
            <v>1.7962520360015333E-11</v>
          </cell>
          <cell r="Z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0</v>
          </cell>
          <cell r="AE1988">
            <v>0</v>
          </cell>
          <cell r="AF1988">
            <v>0</v>
          </cell>
          <cell r="AG1988">
            <v>0</v>
          </cell>
          <cell r="AH1988">
            <v>0</v>
          </cell>
          <cell r="AI1988">
            <v>0</v>
          </cell>
          <cell r="AJ1988">
            <v>0</v>
          </cell>
          <cell r="AK1988">
            <v>0</v>
          </cell>
          <cell r="AL1988">
            <v>0</v>
          </cell>
          <cell r="AM1988">
            <v>0</v>
          </cell>
          <cell r="AN1988">
            <v>0</v>
          </cell>
          <cell r="AO1988">
            <v>0</v>
          </cell>
          <cell r="AP1988">
            <v>0</v>
          </cell>
          <cell r="AQ1988">
            <v>0</v>
          </cell>
          <cell r="AR1988">
            <v>0</v>
          </cell>
          <cell r="AS1988">
            <v>0</v>
          </cell>
          <cell r="AT1988">
            <v>0</v>
          </cell>
        </row>
        <row r="1989">
          <cell r="A1989">
            <v>43844</v>
          </cell>
          <cell r="B1989">
            <v>0</v>
          </cell>
          <cell r="C1989">
            <v>0</v>
          </cell>
          <cell r="D1989">
            <v>-9.6633812063373625E-12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1050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400.00000000000045</v>
          </cell>
          <cell r="W1989">
            <v>0</v>
          </cell>
          <cell r="X1989">
            <v>0</v>
          </cell>
          <cell r="Y1989">
            <v>1.7962520360015333E-11</v>
          </cell>
          <cell r="Z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0</v>
          </cell>
          <cell r="AE1989">
            <v>0</v>
          </cell>
          <cell r="AF1989">
            <v>0</v>
          </cell>
          <cell r="AG1989">
            <v>0</v>
          </cell>
          <cell r="AH1989">
            <v>0</v>
          </cell>
          <cell r="AI1989">
            <v>0</v>
          </cell>
          <cell r="AJ1989">
            <v>0</v>
          </cell>
          <cell r="AK1989">
            <v>0</v>
          </cell>
          <cell r="AL1989">
            <v>0</v>
          </cell>
          <cell r="AM1989">
            <v>0</v>
          </cell>
          <cell r="AN1989">
            <v>0</v>
          </cell>
          <cell r="AO1989">
            <v>0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T1989">
            <v>0</v>
          </cell>
        </row>
        <row r="1990">
          <cell r="A1990">
            <v>43845</v>
          </cell>
          <cell r="B1990">
            <v>0</v>
          </cell>
          <cell r="C1990">
            <v>0</v>
          </cell>
          <cell r="D1990">
            <v>-9.6633812063373625E-12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1050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400.00000000000045</v>
          </cell>
          <cell r="W1990">
            <v>0</v>
          </cell>
          <cell r="X1990">
            <v>0</v>
          </cell>
          <cell r="Y1990">
            <v>1.7962520360015333E-11</v>
          </cell>
          <cell r="Z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0</v>
          </cell>
          <cell r="AE1990">
            <v>0</v>
          </cell>
          <cell r="AF1990">
            <v>0</v>
          </cell>
          <cell r="AG1990">
            <v>0</v>
          </cell>
          <cell r="AH1990">
            <v>0</v>
          </cell>
          <cell r="AI1990">
            <v>0</v>
          </cell>
          <cell r="AJ1990">
            <v>0</v>
          </cell>
          <cell r="AK1990">
            <v>0</v>
          </cell>
          <cell r="AL1990">
            <v>0</v>
          </cell>
          <cell r="AM1990">
            <v>0</v>
          </cell>
          <cell r="AN1990">
            <v>0</v>
          </cell>
          <cell r="AO1990">
            <v>0</v>
          </cell>
          <cell r="AP1990">
            <v>0</v>
          </cell>
          <cell r="AQ1990">
            <v>0</v>
          </cell>
          <cell r="AR1990">
            <v>0</v>
          </cell>
          <cell r="AS1990">
            <v>0</v>
          </cell>
          <cell r="AT1990">
            <v>0</v>
          </cell>
        </row>
        <row r="1991">
          <cell r="A1991">
            <v>43846</v>
          </cell>
          <cell r="B1991">
            <v>0</v>
          </cell>
          <cell r="C1991">
            <v>0</v>
          </cell>
          <cell r="D1991">
            <v>-9.6633812063373625E-12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1050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400.00000000000045</v>
          </cell>
          <cell r="W1991">
            <v>0</v>
          </cell>
          <cell r="X1991">
            <v>0</v>
          </cell>
          <cell r="Y1991">
            <v>1.7962520360015333E-11</v>
          </cell>
          <cell r="Z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0</v>
          </cell>
          <cell r="AE1991">
            <v>0</v>
          </cell>
          <cell r="AF1991">
            <v>0</v>
          </cell>
          <cell r="AG1991">
            <v>0</v>
          </cell>
          <cell r="AH1991">
            <v>0</v>
          </cell>
          <cell r="AI1991">
            <v>0</v>
          </cell>
          <cell r="AJ1991">
            <v>0</v>
          </cell>
          <cell r="AK1991">
            <v>0</v>
          </cell>
          <cell r="AL1991">
            <v>0</v>
          </cell>
          <cell r="AM1991">
            <v>0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</row>
        <row r="1992">
          <cell r="A1992">
            <v>43847</v>
          </cell>
          <cell r="B1992">
            <v>0</v>
          </cell>
          <cell r="C1992">
            <v>0</v>
          </cell>
          <cell r="D1992">
            <v>-9.6633812063373625E-12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1050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400.00000000000045</v>
          </cell>
          <cell r="W1992">
            <v>0</v>
          </cell>
          <cell r="X1992">
            <v>0</v>
          </cell>
          <cell r="Y1992">
            <v>1.7962520360015333E-11</v>
          </cell>
          <cell r="Z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0</v>
          </cell>
          <cell r="AE1992">
            <v>0</v>
          </cell>
          <cell r="AF1992">
            <v>0</v>
          </cell>
          <cell r="AG1992">
            <v>0</v>
          </cell>
          <cell r="AH1992">
            <v>0</v>
          </cell>
          <cell r="AI1992">
            <v>0</v>
          </cell>
          <cell r="AJ1992">
            <v>0</v>
          </cell>
          <cell r="AK1992">
            <v>0</v>
          </cell>
          <cell r="AL1992">
            <v>0</v>
          </cell>
          <cell r="AM1992">
            <v>0</v>
          </cell>
          <cell r="AN1992">
            <v>0</v>
          </cell>
          <cell r="AO1992">
            <v>0</v>
          </cell>
          <cell r="AP1992">
            <v>0</v>
          </cell>
          <cell r="AQ1992">
            <v>0</v>
          </cell>
          <cell r="AR1992">
            <v>0</v>
          </cell>
          <cell r="AS1992">
            <v>0</v>
          </cell>
          <cell r="AT1992">
            <v>0</v>
          </cell>
        </row>
        <row r="1993">
          <cell r="A1993">
            <v>43850</v>
          </cell>
          <cell r="B1993">
            <v>0</v>
          </cell>
          <cell r="C1993">
            <v>0</v>
          </cell>
          <cell r="D1993">
            <v>-9.6633812063373625E-12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1050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400.00000000000045</v>
          </cell>
          <cell r="W1993">
            <v>0</v>
          </cell>
          <cell r="X1993">
            <v>0</v>
          </cell>
          <cell r="Y1993">
            <v>1.7962520360015333E-11</v>
          </cell>
          <cell r="Z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0</v>
          </cell>
          <cell r="AE1993">
            <v>0</v>
          </cell>
          <cell r="AF1993">
            <v>0</v>
          </cell>
          <cell r="AG1993">
            <v>0</v>
          </cell>
          <cell r="AH1993">
            <v>0</v>
          </cell>
          <cell r="AI1993">
            <v>0</v>
          </cell>
          <cell r="AJ1993">
            <v>0</v>
          </cell>
          <cell r="AK1993">
            <v>0</v>
          </cell>
          <cell r="AL1993">
            <v>0</v>
          </cell>
          <cell r="AM1993">
            <v>0</v>
          </cell>
          <cell r="AN1993">
            <v>0</v>
          </cell>
          <cell r="AO1993">
            <v>0</v>
          </cell>
          <cell r="AP1993">
            <v>0</v>
          </cell>
          <cell r="AQ1993">
            <v>0</v>
          </cell>
          <cell r="AR1993">
            <v>0</v>
          </cell>
          <cell r="AS1993">
            <v>0</v>
          </cell>
          <cell r="AT1993">
            <v>0</v>
          </cell>
        </row>
        <row r="1994">
          <cell r="A1994">
            <v>43851</v>
          </cell>
          <cell r="B1994">
            <v>0</v>
          </cell>
          <cell r="C1994">
            <v>0</v>
          </cell>
          <cell r="D1994">
            <v>-9.6633812063373625E-12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1050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400.00000000000045</v>
          </cell>
          <cell r="W1994">
            <v>0</v>
          </cell>
          <cell r="X1994">
            <v>0</v>
          </cell>
          <cell r="Y1994">
            <v>1.7962520360015333E-11</v>
          </cell>
          <cell r="Z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0</v>
          </cell>
          <cell r="AE1994">
            <v>0</v>
          </cell>
          <cell r="AF1994">
            <v>0</v>
          </cell>
          <cell r="AG1994">
            <v>0</v>
          </cell>
          <cell r="AH1994">
            <v>0</v>
          </cell>
          <cell r="AI1994">
            <v>0</v>
          </cell>
          <cell r="AJ1994">
            <v>0</v>
          </cell>
          <cell r="AK1994">
            <v>0</v>
          </cell>
          <cell r="AL1994">
            <v>0</v>
          </cell>
          <cell r="AM1994">
            <v>0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T1994">
            <v>0</v>
          </cell>
        </row>
        <row r="1995">
          <cell r="A1995">
            <v>43852</v>
          </cell>
          <cell r="B1995">
            <v>0</v>
          </cell>
          <cell r="C1995">
            <v>0</v>
          </cell>
          <cell r="D1995">
            <v>-9.6633812063373625E-12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1050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400.00000000000045</v>
          </cell>
          <cell r="W1995">
            <v>0</v>
          </cell>
          <cell r="X1995">
            <v>0</v>
          </cell>
          <cell r="Y1995">
            <v>1.7962520360015333E-11</v>
          </cell>
          <cell r="Z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0</v>
          </cell>
          <cell r="AE1995">
            <v>0</v>
          </cell>
          <cell r="AF1995">
            <v>0</v>
          </cell>
          <cell r="AG1995">
            <v>0</v>
          </cell>
          <cell r="AH1995">
            <v>0</v>
          </cell>
          <cell r="AI1995">
            <v>0</v>
          </cell>
          <cell r="AJ1995">
            <v>0</v>
          </cell>
          <cell r="AK1995">
            <v>0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AS1995">
            <v>0</v>
          </cell>
          <cell r="AT1995">
            <v>0</v>
          </cell>
        </row>
        <row r="1996">
          <cell r="A1996">
            <v>43853</v>
          </cell>
          <cell r="B1996">
            <v>0</v>
          </cell>
          <cell r="C1996">
            <v>0</v>
          </cell>
          <cell r="D1996">
            <v>-9.6633812063373625E-12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1050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400.00000000000045</v>
          </cell>
          <cell r="W1996">
            <v>0</v>
          </cell>
          <cell r="X1996">
            <v>0</v>
          </cell>
          <cell r="Y1996">
            <v>1.7962520360015333E-11</v>
          </cell>
          <cell r="Z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0</v>
          </cell>
          <cell r="AE1996">
            <v>0</v>
          </cell>
          <cell r="AF1996">
            <v>0</v>
          </cell>
          <cell r="AG1996">
            <v>0</v>
          </cell>
          <cell r="AH1996">
            <v>0</v>
          </cell>
          <cell r="AI1996">
            <v>0</v>
          </cell>
          <cell r="AJ1996">
            <v>0</v>
          </cell>
          <cell r="AK1996">
            <v>0</v>
          </cell>
          <cell r="AL1996">
            <v>0</v>
          </cell>
          <cell r="AM1996">
            <v>0</v>
          </cell>
          <cell r="AN1996">
            <v>0</v>
          </cell>
          <cell r="AO1996">
            <v>0</v>
          </cell>
          <cell r="AP1996">
            <v>0</v>
          </cell>
          <cell r="AQ1996">
            <v>0</v>
          </cell>
          <cell r="AR1996">
            <v>0</v>
          </cell>
          <cell r="AS1996">
            <v>0</v>
          </cell>
          <cell r="AT1996">
            <v>0</v>
          </cell>
        </row>
        <row r="1997">
          <cell r="A1997">
            <v>43854</v>
          </cell>
          <cell r="B1997">
            <v>0</v>
          </cell>
          <cell r="C1997">
            <v>0</v>
          </cell>
          <cell r="D1997">
            <v>-9.6633812063373625E-12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1050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400.00000000000045</v>
          </cell>
          <cell r="W1997">
            <v>0</v>
          </cell>
          <cell r="X1997">
            <v>0</v>
          </cell>
          <cell r="Y1997">
            <v>1.7962520360015333E-11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  <cell r="AG1997">
            <v>0</v>
          </cell>
          <cell r="AH1997">
            <v>0</v>
          </cell>
          <cell r="AI1997">
            <v>0</v>
          </cell>
          <cell r="AJ1997">
            <v>0</v>
          </cell>
          <cell r="AK1997">
            <v>0</v>
          </cell>
          <cell r="AL1997">
            <v>0</v>
          </cell>
          <cell r="AM1997">
            <v>0</v>
          </cell>
          <cell r="AN1997">
            <v>0</v>
          </cell>
          <cell r="AO1997">
            <v>0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T1997">
            <v>0</v>
          </cell>
        </row>
        <row r="1998">
          <cell r="A1998">
            <v>43857</v>
          </cell>
          <cell r="B1998">
            <v>0</v>
          </cell>
          <cell r="C1998">
            <v>0</v>
          </cell>
          <cell r="D1998">
            <v>-9.6633812063373625E-12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1050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400.00000000000045</v>
          </cell>
          <cell r="W1998">
            <v>0</v>
          </cell>
          <cell r="X1998">
            <v>0</v>
          </cell>
          <cell r="Y1998">
            <v>1.7962520360015333E-11</v>
          </cell>
          <cell r="Z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0</v>
          </cell>
          <cell r="AE1998">
            <v>0</v>
          </cell>
          <cell r="AF1998">
            <v>0</v>
          </cell>
          <cell r="AG1998">
            <v>0</v>
          </cell>
          <cell r="AH1998">
            <v>0</v>
          </cell>
          <cell r="AI1998">
            <v>0</v>
          </cell>
          <cell r="AJ1998">
            <v>0</v>
          </cell>
          <cell r="AK1998">
            <v>0</v>
          </cell>
          <cell r="AL1998">
            <v>0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0</v>
          </cell>
          <cell r="AR1998">
            <v>0</v>
          </cell>
          <cell r="AS1998">
            <v>0</v>
          </cell>
          <cell r="AT1998">
            <v>0</v>
          </cell>
        </row>
        <row r="1999">
          <cell r="A1999">
            <v>43858</v>
          </cell>
          <cell r="B1999">
            <v>0</v>
          </cell>
          <cell r="C1999">
            <v>0</v>
          </cell>
          <cell r="D1999">
            <v>-9.6633812063373625E-12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1050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400.00000000000045</v>
          </cell>
          <cell r="W1999">
            <v>0</v>
          </cell>
          <cell r="X1999">
            <v>0</v>
          </cell>
          <cell r="Y1999">
            <v>1.7962520360015333E-11</v>
          </cell>
          <cell r="Z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0</v>
          </cell>
          <cell r="AE1999">
            <v>0</v>
          </cell>
          <cell r="AF1999">
            <v>0</v>
          </cell>
          <cell r="AG1999">
            <v>0</v>
          </cell>
          <cell r="AH1999">
            <v>0</v>
          </cell>
          <cell r="AI1999">
            <v>0</v>
          </cell>
          <cell r="AJ1999">
            <v>0</v>
          </cell>
          <cell r="AK1999">
            <v>0</v>
          </cell>
          <cell r="AL1999">
            <v>0</v>
          </cell>
          <cell r="AM1999">
            <v>0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T1999">
            <v>0</v>
          </cell>
        </row>
        <row r="2000">
          <cell r="A2000">
            <v>43859</v>
          </cell>
          <cell r="B2000">
            <v>0</v>
          </cell>
          <cell r="C2000">
            <v>0</v>
          </cell>
          <cell r="D2000">
            <v>-9.6633812063373625E-12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1050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400.00000000000045</v>
          </cell>
          <cell r="W2000">
            <v>0</v>
          </cell>
          <cell r="X2000">
            <v>0</v>
          </cell>
          <cell r="Y2000">
            <v>1.7962520360015333E-11</v>
          </cell>
          <cell r="Z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0</v>
          </cell>
          <cell r="AE2000">
            <v>0</v>
          </cell>
          <cell r="AF2000">
            <v>0</v>
          </cell>
          <cell r="AG2000">
            <v>0</v>
          </cell>
          <cell r="AH2000">
            <v>0</v>
          </cell>
          <cell r="AI2000">
            <v>0</v>
          </cell>
          <cell r="AJ2000">
            <v>0</v>
          </cell>
          <cell r="AK2000">
            <v>0</v>
          </cell>
          <cell r="AL2000">
            <v>0</v>
          </cell>
          <cell r="AM2000">
            <v>0</v>
          </cell>
          <cell r="AN2000">
            <v>0</v>
          </cell>
          <cell r="AO2000">
            <v>0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T2000">
            <v>0</v>
          </cell>
        </row>
        <row r="2001">
          <cell r="A2001">
            <v>43860</v>
          </cell>
          <cell r="B2001">
            <v>0</v>
          </cell>
          <cell r="C2001">
            <v>0</v>
          </cell>
          <cell r="D2001">
            <v>-9.6633812063373625E-12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1050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400.00000000000045</v>
          </cell>
          <cell r="W2001">
            <v>0</v>
          </cell>
          <cell r="X2001">
            <v>0</v>
          </cell>
          <cell r="Y2001">
            <v>1.7962520360015333E-11</v>
          </cell>
          <cell r="Z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0</v>
          </cell>
          <cell r="AE2001">
            <v>0</v>
          </cell>
          <cell r="AF2001">
            <v>0</v>
          </cell>
          <cell r="AG2001">
            <v>0</v>
          </cell>
          <cell r="AH2001">
            <v>0</v>
          </cell>
          <cell r="AI2001">
            <v>0</v>
          </cell>
          <cell r="AJ2001">
            <v>0</v>
          </cell>
          <cell r="AK2001">
            <v>0</v>
          </cell>
          <cell r="AL2001">
            <v>0</v>
          </cell>
          <cell r="AM2001">
            <v>0</v>
          </cell>
          <cell r="AN2001">
            <v>0</v>
          </cell>
          <cell r="AO2001">
            <v>0</v>
          </cell>
          <cell r="AP2001">
            <v>0</v>
          </cell>
          <cell r="AQ2001">
            <v>0</v>
          </cell>
          <cell r="AR2001">
            <v>0</v>
          </cell>
          <cell r="AS2001">
            <v>0</v>
          </cell>
          <cell r="AT2001">
            <v>0</v>
          </cell>
        </row>
        <row r="2002">
          <cell r="A2002">
            <v>43861</v>
          </cell>
          <cell r="B2002">
            <v>0</v>
          </cell>
          <cell r="C2002">
            <v>0</v>
          </cell>
          <cell r="D2002">
            <v>-9.6633812063373625E-12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1050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400.00000000000045</v>
          </cell>
          <cell r="W2002">
            <v>0</v>
          </cell>
          <cell r="X2002">
            <v>0</v>
          </cell>
          <cell r="Y2002">
            <v>1.7962520360015333E-11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  <cell r="AG2002">
            <v>0</v>
          </cell>
          <cell r="AH2002">
            <v>0</v>
          </cell>
          <cell r="AI2002">
            <v>0</v>
          </cell>
          <cell r="AJ2002">
            <v>0</v>
          </cell>
          <cell r="AK2002">
            <v>0</v>
          </cell>
          <cell r="AL2002">
            <v>0</v>
          </cell>
          <cell r="AM2002">
            <v>0</v>
          </cell>
          <cell r="AN2002">
            <v>0</v>
          </cell>
          <cell r="AO2002">
            <v>0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T2002">
            <v>0</v>
          </cell>
        </row>
        <row r="2003">
          <cell r="A2003">
            <v>43864</v>
          </cell>
          <cell r="B2003">
            <v>0</v>
          </cell>
          <cell r="C2003">
            <v>0</v>
          </cell>
          <cell r="D2003">
            <v>-9.6633812063373625E-12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1050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400.00000000000045</v>
          </cell>
          <cell r="W2003">
            <v>0</v>
          </cell>
          <cell r="X2003">
            <v>0</v>
          </cell>
          <cell r="Y2003">
            <v>1.7962520360015333E-11</v>
          </cell>
          <cell r="Z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0</v>
          </cell>
          <cell r="AE2003">
            <v>0</v>
          </cell>
          <cell r="AF2003">
            <v>0</v>
          </cell>
          <cell r="AG2003">
            <v>0</v>
          </cell>
          <cell r="AH2003">
            <v>0</v>
          </cell>
          <cell r="AI2003">
            <v>0</v>
          </cell>
          <cell r="AJ2003">
            <v>0</v>
          </cell>
          <cell r="AK2003">
            <v>0</v>
          </cell>
          <cell r="AL2003">
            <v>0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</row>
        <row r="2004">
          <cell r="A2004">
            <v>43865</v>
          </cell>
          <cell r="B2004">
            <v>0</v>
          </cell>
          <cell r="C2004">
            <v>0</v>
          </cell>
          <cell r="D2004">
            <v>-9.6633812063373625E-12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1050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400.00000000000045</v>
          </cell>
          <cell r="W2004">
            <v>0</v>
          </cell>
          <cell r="X2004">
            <v>0</v>
          </cell>
          <cell r="Y2004">
            <v>1.7962520360015333E-11</v>
          </cell>
          <cell r="Z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0</v>
          </cell>
          <cell r="AE2004">
            <v>0</v>
          </cell>
          <cell r="AF2004">
            <v>0</v>
          </cell>
          <cell r="AG2004">
            <v>0</v>
          </cell>
          <cell r="AH2004">
            <v>0</v>
          </cell>
          <cell r="AI2004">
            <v>0</v>
          </cell>
          <cell r="AJ2004">
            <v>0</v>
          </cell>
          <cell r="AK2004">
            <v>0</v>
          </cell>
          <cell r="AL2004">
            <v>0</v>
          </cell>
          <cell r="AM2004">
            <v>0</v>
          </cell>
          <cell r="AN2004">
            <v>0</v>
          </cell>
          <cell r="AO2004">
            <v>0</v>
          </cell>
          <cell r="AP2004">
            <v>0</v>
          </cell>
          <cell r="AQ2004">
            <v>0</v>
          </cell>
          <cell r="AR2004">
            <v>0</v>
          </cell>
          <cell r="AS2004">
            <v>0</v>
          </cell>
          <cell r="AT2004">
            <v>0</v>
          </cell>
        </row>
        <row r="2005">
          <cell r="A2005">
            <v>43866</v>
          </cell>
          <cell r="B2005">
            <v>0</v>
          </cell>
          <cell r="C2005">
            <v>0</v>
          </cell>
          <cell r="D2005">
            <v>-9.6633812063373625E-12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1050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400.00000000000045</v>
          </cell>
          <cell r="W2005">
            <v>0</v>
          </cell>
          <cell r="X2005">
            <v>0</v>
          </cell>
          <cell r="Y2005">
            <v>1.7962520360015333E-11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  <cell r="AG2005">
            <v>0</v>
          </cell>
          <cell r="AH2005">
            <v>0</v>
          </cell>
          <cell r="AI2005">
            <v>0</v>
          </cell>
          <cell r="AJ2005">
            <v>0</v>
          </cell>
          <cell r="AK2005">
            <v>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T2005">
            <v>0</v>
          </cell>
        </row>
        <row r="2006">
          <cell r="A2006">
            <v>43867</v>
          </cell>
          <cell r="B2006">
            <v>0</v>
          </cell>
          <cell r="C2006">
            <v>0</v>
          </cell>
          <cell r="D2006">
            <v>-9.6633812063373625E-12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1050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400.00000000000045</v>
          </cell>
          <cell r="W2006">
            <v>0</v>
          </cell>
          <cell r="X2006">
            <v>0</v>
          </cell>
          <cell r="Y2006">
            <v>1.7962520360015333E-11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  <cell r="AG2006">
            <v>0</v>
          </cell>
          <cell r="AH2006">
            <v>0</v>
          </cell>
          <cell r="AI2006">
            <v>0</v>
          </cell>
          <cell r="AJ2006">
            <v>0</v>
          </cell>
          <cell r="AK2006">
            <v>0</v>
          </cell>
          <cell r="AL2006">
            <v>0</v>
          </cell>
          <cell r="AM2006">
            <v>0</v>
          </cell>
          <cell r="AN2006">
            <v>0</v>
          </cell>
          <cell r="AO2006">
            <v>0</v>
          </cell>
          <cell r="AP2006">
            <v>0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</row>
        <row r="2007">
          <cell r="A2007">
            <v>43868</v>
          </cell>
          <cell r="B2007">
            <v>0</v>
          </cell>
          <cell r="C2007">
            <v>0</v>
          </cell>
          <cell r="D2007">
            <v>-9.6633812063373625E-12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1050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400.00000000000045</v>
          </cell>
          <cell r="W2007">
            <v>0</v>
          </cell>
          <cell r="X2007">
            <v>0</v>
          </cell>
          <cell r="Y2007">
            <v>1.7962520360015333E-11</v>
          </cell>
          <cell r="Z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0</v>
          </cell>
          <cell r="AE2007">
            <v>0</v>
          </cell>
          <cell r="AF2007">
            <v>0</v>
          </cell>
          <cell r="AG2007">
            <v>0</v>
          </cell>
          <cell r="AH2007">
            <v>0</v>
          </cell>
          <cell r="AI2007">
            <v>0</v>
          </cell>
          <cell r="AJ2007">
            <v>0</v>
          </cell>
          <cell r="AK2007">
            <v>0</v>
          </cell>
          <cell r="AL2007">
            <v>0</v>
          </cell>
          <cell r="AM2007">
            <v>0</v>
          </cell>
          <cell r="AN2007">
            <v>0</v>
          </cell>
          <cell r="AO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T2007">
            <v>0</v>
          </cell>
        </row>
        <row r="2008">
          <cell r="A2008">
            <v>43871</v>
          </cell>
          <cell r="B2008">
            <v>0</v>
          </cell>
          <cell r="C2008">
            <v>0</v>
          </cell>
          <cell r="D2008">
            <v>-9.6633812063373625E-12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1050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400.00000000000045</v>
          </cell>
          <cell r="W2008">
            <v>0</v>
          </cell>
          <cell r="X2008">
            <v>0</v>
          </cell>
          <cell r="Y2008">
            <v>1.7962520360015333E-11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0</v>
          </cell>
          <cell r="AE2008">
            <v>0</v>
          </cell>
          <cell r="AF2008">
            <v>0</v>
          </cell>
          <cell r="AG2008">
            <v>0</v>
          </cell>
          <cell r="AH2008">
            <v>0</v>
          </cell>
          <cell r="AI2008">
            <v>0</v>
          </cell>
          <cell r="AJ2008">
            <v>0</v>
          </cell>
          <cell r="AK2008">
            <v>0</v>
          </cell>
          <cell r="AL2008">
            <v>0</v>
          </cell>
          <cell r="AM2008">
            <v>0</v>
          </cell>
          <cell r="AN2008">
            <v>0</v>
          </cell>
          <cell r="AO2008">
            <v>0</v>
          </cell>
          <cell r="AP2008">
            <v>0</v>
          </cell>
          <cell r="AQ2008">
            <v>0</v>
          </cell>
          <cell r="AR2008">
            <v>0</v>
          </cell>
          <cell r="AS2008">
            <v>0</v>
          </cell>
          <cell r="AT2008">
            <v>0</v>
          </cell>
        </row>
        <row r="2009">
          <cell r="A2009">
            <v>43872</v>
          </cell>
          <cell r="B2009">
            <v>0</v>
          </cell>
          <cell r="C2009">
            <v>0</v>
          </cell>
          <cell r="D2009">
            <v>-9.6633812063373625E-12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1050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400.00000000000045</v>
          </cell>
          <cell r="W2009">
            <v>0</v>
          </cell>
          <cell r="X2009">
            <v>0</v>
          </cell>
          <cell r="Y2009">
            <v>1.7962520360015333E-11</v>
          </cell>
          <cell r="Z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0</v>
          </cell>
          <cell r="AE2009">
            <v>0</v>
          </cell>
          <cell r="AF2009">
            <v>0</v>
          </cell>
          <cell r="AG2009">
            <v>0</v>
          </cell>
          <cell r="AH2009">
            <v>0</v>
          </cell>
          <cell r="AI2009">
            <v>0</v>
          </cell>
          <cell r="AJ2009">
            <v>0</v>
          </cell>
          <cell r="AK2009">
            <v>0</v>
          </cell>
          <cell r="AL2009">
            <v>0</v>
          </cell>
          <cell r="AM2009">
            <v>0</v>
          </cell>
          <cell r="AN2009">
            <v>0</v>
          </cell>
          <cell r="AO2009">
            <v>0</v>
          </cell>
          <cell r="AP2009">
            <v>0</v>
          </cell>
          <cell r="AQ2009">
            <v>0</v>
          </cell>
          <cell r="AR2009">
            <v>0</v>
          </cell>
          <cell r="AS2009">
            <v>0</v>
          </cell>
          <cell r="AT2009">
            <v>0</v>
          </cell>
        </row>
        <row r="2010">
          <cell r="A2010">
            <v>43873</v>
          </cell>
          <cell r="B2010">
            <v>0</v>
          </cell>
          <cell r="C2010">
            <v>0</v>
          </cell>
          <cell r="D2010">
            <v>-9.6633812063373625E-12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1050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400.00000000000045</v>
          </cell>
          <cell r="W2010">
            <v>0</v>
          </cell>
          <cell r="X2010">
            <v>0</v>
          </cell>
          <cell r="Y2010">
            <v>1.7962520360015333E-11</v>
          </cell>
          <cell r="Z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0</v>
          </cell>
          <cell r="AE2010">
            <v>0</v>
          </cell>
          <cell r="AF2010">
            <v>0</v>
          </cell>
          <cell r="AG2010">
            <v>0</v>
          </cell>
          <cell r="AH2010">
            <v>0</v>
          </cell>
          <cell r="AI2010">
            <v>0</v>
          </cell>
          <cell r="AJ2010">
            <v>0</v>
          </cell>
          <cell r="AK2010">
            <v>0</v>
          </cell>
          <cell r="AL2010">
            <v>0</v>
          </cell>
          <cell r="AM2010">
            <v>0</v>
          </cell>
          <cell r="AN2010">
            <v>0</v>
          </cell>
          <cell r="AO2010">
            <v>0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T2010">
            <v>0</v>
          </cell>
        </row>
        <row r="2011">
          <cell r="A2011">
            <v>43874</v>
          </cell>
          <cell r="B2011">
            <v>0</v>
          </cell>
          <cell r="C2011">
            <v>0</v>
          </cell>
          <cell r="D2011">
            <v>-9.6633812063373625E-12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1050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400.00000000000045</v>
          </cell>
          <cell r="W2011">
            <v>0</v>
          </cell>
          <cell r="X2011">
            <v>0</v>
          </cell>
          <cell r="Y2011">
            <v>1.7962520360015333E-11</v>
          </cell>
          <cell r="Z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0</v>
          </cell>
          <cell r="AE2011">
            <v>0</v>
          </cell>
          <cell r="AF2011">
            <v>0</v>
          </cell>
          <cell r="AG2011">
            <v>0</v>
          </cell>
          <cell r="AH2011">
            <v>0</v>
          </cell>
          <cell r="AI2011">
            <v>0</v>
          </cell>
          <cell r="AJ2011">
            <v>0</v>
          </cell>
          <cell r="AK2011">
            <v>0</v>
          </cell>
          <cell r="AL2011">
            <v>0</v>
          </cell>
          <cell r="AM2011">
            <v>0</v>
          </cell>
          <cell r="AN2011">
            <v>0</v>
          </cell>
          <cell r="AO2011">
            <v>0</v>
          </cell>
          <cell r="AP2011">
            <v>0</v>
          </cell>
          <cell r="AQ2011">
            <v>0</v>
          </cell>
          <cell r="AR2011">
            <v>0</v>
          </cell>
          <cell r="AS2011">
            <v>0</v>
          </cell>
          <cell r="AT2011">
            <v>0</v>
          </cell>
        </row>
        <row r="2012">
          <cell r="A2012">
            <v>43875</v>
          </cell>
          <cell r="B2012">
            <v>0</v>
          </cell>
          <cell r="C2012">
            <v>0</v>
          </cell>
          <cell r="D2012">
            <v>-9.6633812063373625E-12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1050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400.00000000000045</v>
          </cell>
          <cell r="W2012">
            <v>0</v>
          </cell>
          <cell r="X2012">
            <v>0</v>
          </cell>
          <cell r="Y2012">
            <v>1.7962520360015333E-11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0</v>
          </cell>
          <cell r="AE2012">
            <v>0</v>
          </cell>
          <cell r="AF2012">
            <v>0</v>
          </cell>
          <cell r="AG2012">
            <v>0</v>
          </cell>
          <cell r="AH2012">
            <v>0</v>
          </cell>
          <cell r="AI2012">
            <v>0</v>
          </cell>
          <cell r="AJ2012">
            <v>0</v>
          </cell>
          <cell r="AK2012">
            <v>0</v>
          </cell>
          <cell r="AL2012">
            <v>0</v>
          </cell>
          <cell r="AM2012">
            <v>0</v>
          </cell>
          <cell r="AN2012">
            <v>0</v>
          </cell>
          <cell r="AO2012">
            <v>0</v>
          </cell>
          <cell r="AP2012">
            <v>0</v>
          </cell>
          <cell r="AQ2012">
            <v>0</v>
          </cell>
          <cell r="AR2012">
            <v>0</v>
          </cell>
          <cell r="AS2012">
            <v>0</v>
          </cell>
          <cell r="AT2012">
            <v>0</v>
          </cell>
        </row>
        <row r="2013">
          <cell r="A2013">
            <v>43878</v>
          </cell>
          <cell r="B2013">
            <v>0</v>
          </cell>
          <cell r="C2013">
            <v>0</v>
          </cell>
          <cell r="D2013">
            <v>-9.6633812063373625E-12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1050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400.00000000000045</v>
          </cell>
          <cell r="W2013">
            <v>0</v>
          </cell>
          <cell r="X2013">
            <v>0</v>
          </cell>
          <cell r="Y2013">
            <v>1.7962520360015333E-11</v>
          </cell>
          <cell r="Z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0</v>
          </cell>
          <cell r="AE2013">
            <v>0</v>
          </cell>
          <cell r="AF2013">
            <v>0</v>
          </cell>
          <cell r="AG2013">
            <v>0</v>
          </cell>
          <cell r="AH2013">
            <v>0</v>
          </cell>
          <cell r="AI2013">
            <v>0</v>
          </cell>
          <cell r="AJ2013">
            <v>0</v>
          </cell>
          <cell r="AK2013">
            <v>0</v>
          </cell>
          <cell r="AL2013">
            <v>0</v>
          </cell>
          <cell r="AM2013">
            <v>0</v>
          </cell>
          <cell r="AN2013">
            <v>0</v>
          </cell>
          <cell r="AO2013">
            <v>0</v>
          </cell>
          <cell r="AP2013">
            <v>0</v>
          </cell>
          <cell r="AQ2013">
            <v>0</v>
          </cell>
          <cell r="AR2013">
            <v>0</v>
          </cell>
          <cell r="AS2013">
            <v>0</v>
          </cell>
          <cell r="AT2013">
            <v>0</v>
          </cell>
        </row>
        <row r="2014">
          <cell r="A2014">
            <v>43879</v>
          </cell>
          <cell r="B2014">
            <v>0</v>
          </cell>
          <cell r="C2014">
            <v>0</v>
          </cell>
          <cell r="D2014">
            <v>-9.6633812063373625E-12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1050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400.00000000000045</v>
          </cell>
          <cell r="W2014">
            <v>0</v>
          </cell>
          <cell r="X2014">
            <v>0</v>
          </cell>
          <cell r="Y2014">
            <v>1.7962520360015333E-11</v>
          </cell>
          <cell r="Z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0</v>
          </cell>
          <cell r="AE2014">
            <v>0</v>
          </cell>
          <cell r="AF2014">
            <v>0</v>
          </cell>
          <cell r="AG2014">
            <v>0</v>
          </cell>
          <cell r="AH2014">
            <v>0</v>
          </cell>
          <cell r="AI2014">
            <v>0</v>
          </cell>
          <cell r="AJ2014">
            <v>0</v>
          </cell>
          <cell r="AK2014">
            <v>0</v>
          </cell>
          <cell r="AL2014">
            <v>0</v>
          </cell>
          <cell r="AM2014">
            <v>0</v>
          </cell>
          <cell r="AN2014">
            <v>0</v>
          </cell>
          <cell r="AO2014">
            <v>0</v>
          </cell>
          <cell r="AP2014">
            <v>0</v>
          </cell>
          <cell r="AQ2014">
            <v>0</v>
          </cell>
          <cell r="AR2014">
            <v>0</v>
          </cell>
          <cell r="AS2014">
            <v>0</v>
          </cell>
          <cell r="AT2014">
            <v>0</v>
          </cell>
        </row>
        <row r="2015">
          <cell r="A2015">
            <v>43880</v>
          </cell>
          <cell r="B2015">
            <v>0</v>
          </cell>
          <cell r="C2015">
            <v>0</v>
          </cell>
          <cell r="D2015">
            <v>-9.6633812063373625E-12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1050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400.00000000000045</v>
          </cell>
          <cell r="W2015">
            <v>0</v>
          </cell>
          <cell r="X2015">
            <v>0</v>
          </cell>
          <cell r="Y2015">
            <v>1.7962520360015333E-11</v>
          </cell>
          <cell r="Z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0</v>
          </cell>
          <cell r="AE2015">
            <v>0</v>
          </cell>
          <cell r="AF2015">
            <v>0</v>
          </cell>
          <cell r="AG2015">
            <v>0</v>
          </cell>
          <cell r="AH2015">
            <v>0</v>
          </cell>
          <cell r="AI2015">
            <v>0</v>
          </cell>
          <cell r="AJ2015">
            <v>0</v>
          </cell>
          <cell r="AK2015">
            <v>0</v>
          </cell>
          <cell r="AL2015">
            <v>0</v>
          </cell>
          <cell r="AM2015">
            <v>0</v>
          </cell>
          <cell r="AN2015">
            <v>0</v>
          </cell>
          <cell r="AO2015">
            <v>0</v>
          </cell>
          <cell r="AP2015">
            <v>0</v>
          </cell>
          <cell r="AQ2015">
            <v>0</v>
          </cell>
          <cell r="AR2015">
            <v>0</v>
          </cell>
          <cell r="AS2015">
            <v>0</v>
          </cell>
          <cell r="AT2015">
            <v>0</v>
          </cell>
        </row>
        <row r="2016">
          <cell r="A2016">
            <v>43881</v>
          </cell>
          <cell r="B2016">
            <v>0</v>
          </cell>
          <cell r="C2016">
            <v>0</v>
          </cell>
          <cell r="D2016">
            <v>-9.6633812063373625E-12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1050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400.00000000000045</v>
          </cell>
          <cell r="W2016">
            <v>0</v>
          </cell>
          <cell r="X2016">
            <v>0</v>
          </cell>
          <cell r="Y2016">
            <v>1.7962520360015333E-11</v>
          </cell>
          <cell r="Z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0</v>
          </cell>
          <cell r="AE2016">
            <v>0</v>
          </cell>
          <cell r="AF2016">
            <v>0</v>
          </cell>
          <cell r="AG2016">
            <v>0</v>
          </cell>
          <cell r="AH2016">
            <v>0</v>
          </cell>
          <cell r="AI2016">
            <v>0</v>
          </cell>
          <cell r="AJ2016">
            <v>0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</row>
        <row r="2017">
          <cell r="A2017">
            <v>43882</v>
          </cell>
          <cell r="B2017">
            <v>0</v>
          </cell>
          <cell r="C2017">
            <v>0</v>
          </cell>
          <cell r="D2017">
            <v>-9.6633812063373625E-12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1050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400.00000000000045</v>
          </cell>
          <cell r="W2017">
            <v>0</v>
          </cell>
          <cell r="X2017">
            <v>0</v>
          </cell>
          <cell r="Y2017">
            <v>1.7962520360015333E-11</v>
          </cell>
          <cell r="Z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0</v>
          </cell>
          <cell r="AE2017">
            <v>0</v>
          </cell>
          <cell r="AF2017">
            <v>0</v>
          </cell>
          <cell r="AG2017">
            <v>0</v>
          </cell>
          <cell r="AH2017">
            <v>0</v>
          </cell>
          <cell r="AI2017">
            <v>0</v>
          </cell>
          <cell r="AJ2017">
            <v>0</v>
          </cell>
          <cell r="AK2017">
            <v>0</v>
          </cell>
          <cell r="AL2017">
            <v>0</v>
          </cell>
          <cell r="AM2017">
            <v>0</v>
          </cell>
          <cell r="AN2017">
            <v>0</v>
          </cell>
          <cell r="AO2017">
            <v>0</v>
          </cell>
          <cell r="AP2017">
            <v>0</v>
          </cell>
          <cell r="AQ2017">
            <v>0</v>
          </cell>
          <cell r="AR2017">
            <v>0</v>
          </cell>
          <cell r="AS2017">
            <v>0</v>
          </cell>
          <cell r="AT2017">
            <v>0</v>
          </cell>
        </row>
        <row r="2018">
          <cell r="A2018">
            <v>43885</v>
          </cell>
          <cell r="B2018">
            <v>0</v>
          </cell>
          <cell r="C2018">
            <v>0</v>
          </cell>
          <cell r="D2018">
            <v>-9.6633812063373625E-12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1050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400.00000000000045</v>
          </cell>
          <cell r="W2018">
            <v>0</v>
          </cell>
          <cell r="X2018">
            <v>0</v>
          </cell>
          <cell r="Y2018">
            <v>1.7962520360015333E-11</v>
          </cell>
          <cell r="Z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0</v>
          </cell>
          <cell r="AE2018">
            <v>0</v>
          </cell>
          <cell r="AF2018">
            <v>0</v>
          </cell>
          <cell r="AG2018">
            <v>0</v>
          </cell>
          <cell r="AH2018">
            <v>0</v>
          </cell>
          <cell r="AI2018">
            <v>0</v>
          </cell>
          <cell r="AJ2018">
            <v>0</v>
          </cell>
          <cell r="AK2018">
            <v>0</v>
          </cell>
          <cell r="AL2018">
            <v>0</v>
          </cell>
          <cell r="AM2018">
            <v>0</v>
          </cell>
          <cell r="AN2018">
            <v>0</v>
          </cell>
          <cell r="AO2018">
            <v>0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T2018">
            <v>0</v>
          </cell>
        </row>
        <row r="2019">
          <cell r="A2019">
            <v>43886</v>
          </cell>
          <cell r="B2019">
            <v>0</v>
          </cell>
          <cell r="C2019">
            <v>0</v>
          </cell>
          <cell r="D2019">
            <v>-9.6633812063373625E-12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1050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400.00000000000045</v>
          </cell>
          <cell r="W2019">
            <v>0</v>
          </cell>
          <cell r="X2019">
            <v>0</v>
          </cell>
          <cell r="Y2019">
            <v>1.7962520360015333E-11</v>
          </cell>
          <cell r="Z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0</v>
          </cell>
          <cell r="AE2019">
            <v>0</v>
          </cell>
          <cell r="AF2019">
            <v>0</v>
          </cell>
          <cell r="AG2019">
            <v>0</v>
          </cell>
          <cell r="AH2019">
            <v>0</v>
          </cell>
          <cell r="AI2019">
            <v>0</v>
          </cell>
          <cell r="AJ2019">
            <v>0</v>
          </cell>
          <cell r="AK2019">
            <v>0</v>
          </cell>
          <cell r="AL2019">
            <v>0</v>
          </cell>
          <cell r="AM2019">
            <v>0</v>
          </cell>
          <cell r="AN2019">
            <v>0</v>
          </cell>
          <cell r="AO2019">
            <v>0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</row>
        <row r="2020">
          <cell r="A2020">
            <v>43887</v>
          </cell>
          <cell r="B2020">
            <v>0</v>
          </cell>
          <cell r="C2020">
            <v>0</v>
          </cell>
          <cell r="D2020">
            <v>-9.6633812063373625E-12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1050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400.00000000000045</v>
          </cell>
          <cell r="W2020">
            <v>0</v>
          </cell>
          <cell r="X2020">
            <v>0</v>
          </cell>
          <cell r="Y2020">
            <v>1.7962520360015333E-11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  <cell r="AE2020">
            <v>0</v>
          </cell>
          <cell r="AF2020">
            <v>0</v>
          </cell>
          <cell r="AG2020">
            <v>0</v>
          </cell>
          <cell r="AH2020">
            <v>0</v>
          </cell>
          <cell r="AI2020">
            <v>0</v>
          </cell>
          <cell r="AJ2020">
            <v>0</v>
          </cell>
          <cell r="AK2020">
            <v>0</v>
          </cell>
          <cell r="AL2020">
            <v>0</v>
          </cell>
          <cell r="AM2020">
            <v>0</v>
          </cell>
          <cell r="AN2020">
            <v>0</v>
          </cell>
          <cell r="AO2020">
            <v>0</v>
          </cell>
          <cell r="AP2020">
            <v>0</v>
          </cell>
          <cell r="AQ2020">
            <v>0</v>
          </cell>
          <cell r="AR2020">
            <v>0</v>
          </cell>
          <cell r="AS2020">
            <v>0</v>
          </cell>
          <cell r="AT2020">
            <v>0</v>
          </cell>
        </row>
        <row r="2021">
          <cell r="A2021">
            <v>43888</v>
          </cell>
          <cell r="B2021">
            <v>0</v>
          </cell>
          <cell r="C2021">
            <v>0</v>
          </cell>
          <cell r="D2021">
            <v>-9.6633812063373625E-12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1050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400.00000000000045</v>
          </cell>
          <cell r="W2021">
            <v>0</v>
          </cell>
          <cell r="X2021">
            <v>0</v>
          </cell>
          <cell r="Y2021">
            <v>1.7962520360015333E-11</v>
          </cell>
          <cell r="Z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  <cell r="AE2021">
            <v>0</v>
          </cell>
          <cell r="AF2021">
            <v>0</v>
          </cell>
          <cell r="AG2021">
            <v>0</v>
          </cell>
          <cell r="AH2021">
            <v>0</v>
          </cell>
          <cell r="AI2021">
            <v>0</v>
          </cell>
          <cell r="AJ2021">
            <v>0</v>
          </cell>
          <cell r="AK2021">
            <v>0</v>
          </cell>
          <cell r="AL2021">
            <v>0</v>
          </cell>
          <cell r="AM2021">
            <v>0</v>
          </cell>
          <cell r="AN2021">
            <v>0</v>
          </cell>
          <cell r="AO2021">
            <v>0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T2021">
            <v>0</v>
          </cell>
        </row>
        <row r="2022">
          <cell r="A2022">
            <v>43889</v>
          </cell>
          <cell r="B2022">
            <v>0</v>
          </cell>
          <cell r="C2022">
            <v>0</v>
          </cell>
          <cell r="D2022">
            <v>-9.6633812063373625E-12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1050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400.00000000000045</v>
          </cell>
          <cell r="W2022">
            <v>0</v>
          </cell>
          <cell r="X2022">
            <v>0</v>
          </cell>
          <cell r="Y2022">
            <v>1.7962520360015333E-11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  <cell r="AG2022">
            <v>0</v>
          </cell>
          <cell r="AH2022">
            <v>0</v>
          </cell>
          <cell r="AI2022">
            <v>0</v>
          </cell>
          <cell r="AJ2022">
            <v>0</v>
          </cell>
          <cell r="AK2022">
            <v>0</v>
          </cell>
          <cell r="AL2022">
            <v>0</v>
          </cell>
          <cell r="AM2022">
            <v>0</v>
          </cell>
          <cell r="AN2022">
            <v>0</v>
          </cell>
          <cell r="AO2022">
            <v>0</v>
          </cell>
          <cell r="AP2022">
            <v>0</v>
          </cell>
          <cell r="AQ2022">
            <v>0</v>
          </cell>
          <cell r="AR2022">
            <v>0</v>
          </cell>
          <cell r="AS2022">
            <v>0</v>
          </cell>
          <cell r="AT2022">
            <v>0</v>
          </cell>
        </row>
        <row r="2023">
          <cell r="A2023">
            <v>43892</v>
          </cell>
          <cell r="B2023">
            <v>0</v>
          </cell>
          <cell r="C2023">
            <v>0</v>
          </cell>
          <cell r="D2023">
            <v>-9.6633812063373625E-12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1050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400.00000000000045</v>
          </cell>
          <cell r="W2023">
            <v>0</v>
          </cell>
          <cell r="X2023">
            <v>0</v>
          </cell>
          <cell r="Y2023">
            <v>1.7962520360015333E-11</v>
          </cell>
          <cell r="Z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0</v>
          </cell>
          <cell r="AE2023">
            <v>0</v>
          </cell>
          <cell r="AF2023">
            <v>0</v>
          </cell>
          <cell r="AG2023">
            <v>0</v>
          </cell>
          <cell r="AH2023">
            <v>0</v>
          </cell>
          <cell r="AI2023">
            <v>0</v>
          </cell>
          <cell r="AJ2023">
            <v>0</v>
          </cell>
          <cell r="AK2023">
            <v>0</v>
          </cell>
          <cell r="AL2023">
            <v>0</v>
          </cell>
          <cell r="AM2023">
            <v>0</v>
          </cell>
          <cell r="AN2023">
            <v>0</v>
          </cell>
          <cell r="AO2023">
            <v>0</v>
          </cell>
          <cell r="AP2023">
            <v>0</v>
          </cell>
          <cell r="AQ2023">
            <v>0</v>
          </cell>
          <cell r="AR2023">
            <v>0</v>
          </cell>
          <cell r="AS2023">
            <v>0</v>
          </cell>
          <cell r="AT2023">
            <v>0</v>
          </cell>
        </row>
        <row r="2024">
          <cell r="A2024">
            <v>43893</v>
          </cell>
          <cell r="B2024">
            <v>0</v>
          </cell>
          <cell r="C2024">
            <v>0</v>
          </cell>
          <cell r="D2024">
            <v>-9.6633812063373625E-12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1050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400.00000000000045</v>
          </cell>
          <cell r="W2024">
            <v>0</v>
          </cell>
          <cell r="X2024">
            <v>0</v>
          </cell>
          <cell r="Y2024">
            <v>1.7962520360015333E-11</v>
          </cell>
          <cell r="Z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0</v>
          </cell>
          <cell r="AE2024">
            <v>0</v>
          </cell>
          <cell r="AF2024">
            <v>0</v>
          </cell>
          <cell r="AG2024">
            <v>0</v>
          </cell>
          <cell r="AH2024">
            <v>0</v>
          </cell>
          <cell r="AI2024">
            <v>0</v>
          </cell>
          <cell r="AJ2024">
            <v>0</v>
          </cell>
          <cell r="AK2024">
            <v>0</v>
          </cell>
          <cell r="AL2024">
            <v>0</v>
          </cell>
          <cell r="AM2024">
            <v>0</v>
          </cell>
          <cell r="AN2024">
            <v>0</v>
          </cell>
          <cell r="AO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T2024">
            <v>0</v>
          </cell>
        </row>
        <row r="2025">
          <cell r="A2025">
            <v>43894</v>
          </cell>
          <cell r="B2025">
            <v>0</v>
          </cell>
          <cell r="C2025">
            <v>0</v>
          </cell>
          <cell r="D2025">
            <v>-9.6633812063373625E-12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1050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400.00000000000045</v>
          </cell>
          <cell r="W2025">
            <v>0</v>
          </cell>
          <cell r="X2025">
            <v>0</v>
          </cell>
          <cell r="Y2025">
            <v>1.7962520360015333E-11</v>
          </cell>
          <cell r="Z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0</v>
          </cell>
          <cell r="AE2025">
            <v>0</v>
          </cell>
          <cell r="AF2025">
            <v>0</v>
          </cell>
          <cell r="AG2025">
            <v>0</v>
          </cell>
          <cell r="AH2025">
            <v>0</v>
          </cell>
          <cell r="AI2025">
            <v>0</v>
          </cell>
          <cell r="AJ2025">
            <v>0</v>
          </cell>
          <cell r="AK2025">
            <v>0</v>
          </cell>
          <cell r="AL2025">
            <v>0</v>
          </cell>
          <cell r="AM2025">
            <v>0</v>
          </cell>
          <cell r="AN2025">
            <v>0</v>
          </cell>
          <cell r="AO2025">
            <v>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</row>
        <row r="2026">
          <cell r="A2026">
            <v>43895</v>
          </cell>
          <cell r="B2026">
            <v>0</v>
          </cell>
          <cell r="C2026">
            <v>0</v>
          </cell>
          <cell r="D2026">
            <v>-9.6633812063373625E-12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1050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400.00000000000045</v>
          </cell>
          <cell r="W2026">
            <v>0</v>
          </cell>
          <cell r="X2026">
            <v>0</v>
          </cell>
          <cell r="Y2026">
            <v>1.7962520360015333E-11</v>
          </cell>
          <cell r="Z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0</v>
          </cell>
          <cell r="AE2026">
            <v>0</v>
          </cell>
          <cell r="AF2026">
            <v>0</v>
          </cell>
          <cell r="AG2026">
            <v>0</v>
          </cell>
          <cell r="AH2026">
            <v>0</v>
          </cell>
          <cell r="AI2026">
            <v>0</v>
          </cell>
          <cell r="AJ2026">
            <v>0</v>
          </cell>
          <cell r="AK2026">
            <v>0</v>
          </cell>
          <cell r="AL2026">
            <v>0</v>
          </cell>
          <cell r="AM2026">
            <v>0</v>
          </cell>
          <cell r="AN2026">
            <v>0</v>
          </cell>
          <cell r="AO2026">
            <v>0</v>
          </cell>
          <cell r="AP2026">
            <v>0</v>
          </cell>
          <cell r="AQ2026">
            <v>0</v>
          </cell>
          <cell r="AR2026">
            <v>0</v>
          </cell>
          <cell r="AS2026">
            <v>0</v>
          </cell>
          <cell r="AT2026">
            <v>0</v>
          </cell>
        </row>
        <row r="2027">
          <cell r="A2027">
            <v>43896</v>
          </cell>
          <cell r="B2027">
            <v>0</v>
          </cell>
          <cell r="C2027">
            <v>0</v>
          </cell>
          <cell r="D2027">
            <v>-9.6633812063373625E-12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1050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400.00000000000045</v>
          </cell>
          <cell r="W2027">
            <v>0</v>
          </cell>
          <cell r="X2027">
            <v>0</v>
          </cell>
          <cell r="Y2027">
            <v>1.7962520360015333E-11</v>
          </cell>
          <cell r="Z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0</v>
          </cell>
          <cell r="AE2027">
            <v>0</v>
          </cell>
          <cell r="AF2027">
            <v>0</v>
          </cell>
          <cell r="AG2027">
            <v>0</v>
          </cell>
          <cell r="AH2027">
            <v>0</v>
          </cell>
          <cell r="AI2027">
            <v>0</v>
          </cell>
          <cell r="AJ2027">
            <v>0</v>
          </cell>
          <cell r="AK2027">
            <v>0</v>
          </cell>
          <cell r="AL2027">
            <v>0</v>
          </cell>
          <cell r="AM2027">
            <v>0</v>
          </cell>
          <cell r="AN2027">
            <v>0</v>
          </cell>
          <cell r="AO2027">
            <v>0</v>
          </cell>
          <cell r="AP2027">
            <v>0</v>
          </cell>
          <cell r="AQ2027">
            <v>0</v>
          </cell>
          <cell r="AR2027">
            <v>0</v>
          </cell>
          <cell r="AS2027">
            <v>0</v>
          </cell>
          <cell r="AT2027">
            <v>0</v>
          </cell>
        </row>
        <row r="2028">
          <cell r="A2028">
            <v>43899</v>
          </cell>
          <cell r="B2028">
            <v>0</v>
          </cell>
          <cell r="C2028">
            <v>0</v>
          </cell>
          <cell r="D2028">
            <v>-9.6633812063373625E-12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1050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400.00000000000045</v>
          </cell>
          <cell r="W2028">
            <v>0</v>
          </cell>
          <cell r="X2028">
            <v>0</v>
          </cell>
          <cell r="Y2028">
            <v>1.7962520360015333E-11</v>
          </cell>
          <cell r="Z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>
            <v>0</v>
          </cell>
          <cell r="AH2028">
            <v>0</v>
          </cell>
          <cell r="AI2028">
            <v>0</v>
          </cell>
          <cell r="AJ2028">
            <v>0</v>
          </cell>
          <cell r="AK2028">
            <v>0</v>
          </cell>
          <cell r="AL2028">
            <v>0</v>
          </cell>
          <cell r="AM2028">
            <v>0</v>
          </cell>
          <cell r="AN2028">
            <v>0</v>
          </cell>
          <cell r="AO2028">
            <v>0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</row>
        <row r="2029">
          <cell r="A2029">
            <v>43900</v>
          </cell>
          <cell r="B2029">
            <v>0</v>
          </cell>
          <cell r="C2029">
            <v>0</v>
          </cell>
          <cell r="D2029">
            <v>-9.6633812063373625E-12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1050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400.00000000000045</v>
          </cell>
          <cell r="W2029">
            <v>0</v>
          </cell>
          <cell r="X2029">
            <v>0</v>
          </cell>
          <cell r="Y2029">
            <v>1.7962520360015333E-11</v>
          </cell>
          <cell r="Z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0</v>
          </cell>
          <cell r="AE2029">
            <v>0</v>
          </cell>
          <cell r="AF2029">
            <v>0</v>
          </cell>
          <cell r="AG2029">
            <v>0</v>
          </cell>
          <cell r="AH2029">
            <v>0</v>
          </cell>
          <cell r="AI2029">
            <v>0</v>
          </cell>
          <cell r="AJ2029">
            <v>0</v>
          </cell>
          <cell r="AK2029">
            <v>0</v>
          </cell>
          <cell r="AL2029">
            <v>0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0</v>
          </cell>
          <cell r="AR2029">
            <v>0</v>
          </cell>
          <cell r="AS2029">
            <v>0</v>
          </cell>
          <cell r="AT2029">
            <v>0</v>
          </cell>
        </row>
        <row r="2030">
          <cell r="A2030">
            <v>43901</v>
          </cell>
          <cell r="B2030">
            <v>0</v>
          </cell>
          <cell r="C2030">
            <v>0</v>
          </cell>
          <cell r="D2030">
            <v>-9.6633812063373625E-12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1050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400.00000000000045</v>
          </cell>
          <cell r="W2030">
            <v>0</v>
          </cell>
          <cell r="X2030">
            <v>0</v>
          </cell>
          <cell r="Y2030">
            <v>1.7962520360015333E-11</v>
          </cell>
          <cell r="Z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0</v>
          </cell>
          <cell r="AE2030">
            <v>0</v>
          </cell>
          <cell r="AF2030">
            <v>0</v>
          </cell>
          <cell r="AG2030">
            <v>0</v>
          </cell>
          <cell r="AH2030">
            <v>0</v>
          </cell>
          <cell r="AI2030">
            <v>0</v>
          </cell>
          <cell r="AJ2030">
            <v>0</v>
          </cell>
          <cell r="AK2030">
            <v>0</v>
          </cell>
          <cell r="AL2030">
            <v>0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</row>
        <row r="2031">
          <cell r="A2031">
            <v>43902</v>
          </cell>
          <cell r="B2031">
            <v>0</v>
          </cell>
          <cell r="C2031">
            <v>0</v>
          </cell>
          <cell r="D2031">
            <v>-9.6633812063373625E-12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1050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400.00000000000045</v>
          </cell>
          <cell r="W2031">
            <v>0</v>
          </cell>
          <cell r="X2031">
            <v>0</v>
          </cell>
          <cell r="Y2031">
            <v>1.7962520360015333E-11</v>
          </cell>
          <cell r="Z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0</v>
          </cell>
          <cell r="AE2031">
            <v>0</v>
          </cell>
          <cell r="AF2031">
            <v>0</v>
          </cell>
          <cell r="AG2031">
            <v>0</v>
          </cell>
          <cell r="AH2031">
            <v>0</v>
          </cell>
          <cell r="AI2031">
            <v>0</v>
          </cell>
          <cell r="AJ2031">
            <v>0</v>
          </cell>
          <cell r="AK2031">
            <v>0</v>
          </cell>
          <cell r="AL2031">
            <v>0</v>
          </cell>
          <cell r="AM2031">
            <v>0</v>
          </cell>
          <cell r="AN2031">
            <v>0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</row>
        <row r="2032">
          <cell r="A2032">
            <v>43903</v>
          </cell>
          <cell r="B2032">
            <v>0</v>
          </cell>
          <cell r="C2032">
            <v>0</v>
          </cell>
          <cell r="D2032">
            <v>-9.6633812063373625E-12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1050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400.00000000000045</v>
          </cell>
          <cell r="W2032">
            <v>0</v>
          </cell>
          <cell r="X2032">
            <v>0</v>
          </cell>
          <cell r="Y2032">
            <v>1.7962520360015333E-11</v>
          </cell>
          <cell r="Z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0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0</v>
          </cell>
          <cell r="AK2032">
            <v>0</v>
          </cell>
          <cell r="AL2032">
            <v>0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</row>
        <row r="2033">
          <cell r="A2033">
            <v>43906</v>
          </cell>
          <cell r="B2033">
            <v>0</v>
          </cell>
          <cell r="C2033">
            <v>0</v>
          </cell>
          <cell r="D2033">
            <v>-9.6633812063373625E-12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1050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400.00000000000045</v>
          </cell>
          <cell r="W2033">
            <v>0</v>
          </cell>
          <cell r="X2033">
            <v>0</v>
          </cell>
          <cell r="Y2033">
            <v>1.7962520360015333E-11</v>
          </cell>
          <cell r="Z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0</v>
          </cell>
          <cell r="AE2033">
            <v>0</v>
          </cell>
          <cell r="AF2033">
            <v>0</v>
          </cell>
          <cell r="AG2033">
            <v>0</v>
          </cell>
          <cell r="AH2033">
            <v>0</v>
          </cell>
          <cell r="AI2033">
            <v>0</v>
          </cell>
          <cell r="AJ2033">
            <v>0</v>
          </cell>
          <cell r="AK2033">
            <v>0</v>
          </cell>
          <cell r="AL2033">
            <v>0</v>
          </cell>
          <cell r="AM2033">
            <v>0</v>
          </cell>
          <cell r="AN2033">
            <v>0</v>
          </cell>
          <cell r="AO2033">
            <v>0</v>
          </cell>
          <cell r="AP2033">
            <v>0</v>
          </cell>
          <cell r="AQ2033">
            <v>0</v>
          </cell>
          <cell r="AR2033">
            <v>0</v>
          </cell>
          <cell r="AS2033">
            <v>0</v>
          </cell>
          <cell r="AT2033">
            <v>0</v>
          </cell>
        </row>
        <row r="2034">
          <cell r="A2034">
            <v>43907</v>
          </cell>
          <cell r="B2034">
            <v>0</v>
          </cell>
          <cell r="C2034">
            <v>0</v>
          </cell>
          <cell r="D2034">
            <v>-9.6633812063373625E-12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1050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400.00000000000045</v>
          </cell>
          <cell r="W2034">
            <v>0</v>
          </cell>
          <cell r="X2034">
            <v>0</v>
          </cell>
          <cell r="Y2034">
            <v>1.7962520360015333E-11</v>
          </cell>
          <cell r="Z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0</v>
          </cell>
          <cell r="AE2034">
            <v>0</v>
          </cell>
          <cell r="AF2034">
            <v>0</v>
          </cell>
          <cell r="AG2034">
            <v>0</v>
          </cell>
          <cell r="AH2034">
            <v>0</v>
          </cell>
          <cell r="AI2034">
            <v>0</v>
          </cell>
          <cell r="AJ2034">
            <v>0</v>
          </cell>
          <cell r="AK2034">
            <v>0</v>
          </cell>
          <cell r="AL2034">
            <v>0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</row>
        <row r="2035">
          <cell r="A2035">
            <v>43908</v>
          </cell>
          <cell r="B2035">
            <v>0</v>
          </cell>
          <cell r="C2035">
            <v>0</v>
          </cell>
          <cell r="D2035">
            <v>-9.6633812063373625E-12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1050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400.00000000000045</v>
          </cell>
          <cell r="W2035">
            <v>0</v>
          </cell>
          <cell r="X2035">
            <v>0</v>
          </cell>
          <cell r="Y2035">
            <v>1.7962520360015333E-11</v>
          </cell>
          <cell r="Z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0</v>
          </cell>
          <cell r="AE2035">
            <v>0</v>
          </cell>
          <cell r="AF2035">
            <v>0</v>
          </cell>
          <cell r="AG2035">
            <v>0</v>
          </cell>
          <cell r="AH2035">
            <v>0</v>
          </cell>
          <cell r="AI2035">
            <v>0</v>
          </cell>
          <cell r="AJ2035">
            <v>0</v>
          </cell>
          <cell r="AK2035">
            <v>0</v>
          </cell>
          <cell r="AL2035">
            <v>0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</row>
        <row r="2036">
          <cell r="A2036">
            <v>43909</v>
          </cell>
          <cell r="B2036">
            <v>0</v>
          </cell>
          <cell r="C2036">
            <v>0</v>
          </cell>
          <cell r="D2036">
            <v>-9.6633812063373625E-12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1050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400.00000000000045</v>
          </cell>
          <cell r="W2036">
            <v>0</v>
          </cell>
          <cell r="X2036">
            <v>0</v>
          </cell>
          <cell r="Y2036">
            <v>1.7962520360015333E-11</v>
          </cell>
          <cell r="Z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0</v>
          </cell>
          <cell r="AE2036">
            <v>0</v>
          </cell>
          <cell r="AF2036">
            <v>0</v>
          </cell>
          <cell r="AG2036">
            <v>0</v>
          </cell>
          <cell r="AH2036">
            <v>0</v>
          </cell>
          <cell r="AI2036">
            <v>0</v>
          </cell>
          <cell r="AJ2036">
            <v>0</v>
          </cell>
          <cell r="AK2036">
            <v>0</v>
          </cell>
          <cell r="AL2036">
            <v>0</v>
          </cell>
          <cell r="AM2036">
            <v>0</v>
          </cell>
          <cell r="AN2036">
            <v>0</v>
          </cell>
          <cell r="AO2036">
            <v>0</v>
          </cell>
          <cell r="AP2036">
            <v>0</v>
          </cell>
          <cell r="AQ2036">
            <v>0</v>
          </cell>
          <cell r="AR2036">
            <v>0</v>
          </cell>
          <cell r="AS2036">
            <v>0</v>
          </cell>
          <cell r="AT2036">
            <v>0</v>
          </cell>
        </row>
        <row r="2037">
          <cell r="A2037">
            <v>43910</v>
          </cell>
          <cell r="B2037">
            <v>0</v>
          </cell>
          <cell r="C2037">
            <v>0</v>
          </cell>
          <cell r="D2037">
            <v>-9.6633812063373625E-12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1050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400.00000000000045</v>
          </cell>
          <cell r="W2037">
            <v>0</v>
          </cell>
          <cell r="X2037">
            <v>0</v>
          </cell>
          <cell r="Y2037">
            <v>1.7962520360015333E-11</v>
          </cell>
          <cell r="Z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0</v>
          </cell>
          <cell r="AE2037">
            <v>0</v>
          </cell>
          <cell r="AF2037">
            <v>0</v>
          </cell>
          <cell r="AG2037">
            <v>0</v>
          </cell>
          <cell r="AH2037">
            <v>0</v>
          </cell>
          <cell r="AI2037">
            <v>0</v>
          </cell>
          <cell r="AJ2037">
            <v>0</v>
          </cell>
          <cell r="AK2037">
            <v>0</v>
          </cell>
          <cell r="AL2037">
            <v>0</v>
          </cell>
          <cell r="AM2037">
            <v>0</v>
          </cell>
          <cell r="AN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</row>
        <row r="2038">
          <cell r="A2038">
            <v>43913</v>
          </cell>
          <cell r="B2038">
            <v>0</v>
          </cell>
          <cell r="C2038">
            <v>0</v>
          </cell>
          <cell r="D2038">
            <v>-9.6633812063373625E-12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1050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400.00000000000045</v>
          </cell>
          <cell r="W2038">
            <v>0</v>
          </cell>
          <cell r="X2038">
            <v>0</v>
          </cell>
          <cell r="Y2038">
            <v>1.7962520360015333E-11</v>
          </cell>
          <cell r="Z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0</v>
          </cell>
          <cell r="AE2038">
            <v>0</v>
          </cell>
          <cell r="AF2038">
            <v>0</v>
          </cell>
          <cell r="AG2038">
            <v>0</v>
          </cell>
          <cell r="AH2038">
            <v>0</v>
          </cell>
          <cell r="AI2038">
            <v>0</v>
          </cell>
          <cell r="AJ2038">
            <v>0</v>
          </cell>
          <cell r="AK2038">
            <v>0</v>
          </cell>
          <cell r="AL2038">
            <v>0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</row>
        <row r="2039">
          <cell r="A2039">
            <v>43914</v>
          </cell>
          <cell r="B2039">
            <v>0</v>
          </cell>
          <cell r="C2039">
            <v>0</v>
          </cell>
          <cell r="D2039">
            <v>-9.6633812063373625E-12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1050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400.00000000000045</v>
          </cell>
          <cell r="W2039">
            <v>0</v>
          </cell>
          <cell r="X2039">
            <v>0</v>
          </cell>
          <cell r="Y2039">
            <v>1.7962520360015333E-11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  <cell r="AG2039">
            <v>0</v>
          </cell>
          <cell r="AH2039">
            <v>0</v>
          </cell>
          <cell r="AI2039">
            <v>0</v>
          </cell>
          <cell r="AJ2039">
            <v>0</v>
          </cell>
          <cell r="AK2039">
            <v>0</v>
          </cell>
          <cell r="AL2039">
            <v>0</v>
          </cell>
          <cell r="AM2039">
            <v>0</v>
          </cell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</row>
        <row r="2040">
          <cell r="A2040">
            <v>43915</v>
          </cell>
          <cell r="B2040">
            <v>0</v>
          </cell>
          <cell r="C2040">
            <v>0</v>
          </cell>
          <cell r="D2040">
            <v>-9.6633812063373625E-12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1050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400.00000000000045</v>
          </cell>
          <cell r="W2040">
            <v>0</v>
          </cell>
          <cell r="X2040">
            <v>0</v>
          </cell>
          <cell r="Y2040">
            <v>1.7962520360015333E-11</v>
          </cell>
          <cell r="Z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0</v>
          </cell>
          <cell r="AE2040">
            <v>0</v>
          </cell>
          <cell r="AF2040">
            <v>0</v>
          </cell>
          <cell r="AG2040">
            <v>0</v>
          </cell>
          <cell r="AH2040">
            <v>0</v>
          </cell>
          <cell r="AI2040">
            <v>0</v>
          </cell>
          <cell r="AJ2040">
            <v>0</v>
          </cell>
          <cell r="AK2040">
            <v>0</v>
          </cell>
          <cell r="AL2040">
            <v>0</v>
          </cell>
          <cell r="AM2040">
            <v>0</v>
          </cell>
          <cell r="AN2040">
            <v>0</v>
          </cell>
          <cell r="AO2040">
            <v>0</v>
          </cell>
          <cell r="AP2040">
            <v>0</v>
          </cell>
          <cell r="AQ2040">
            <v>0</v>
          </cell>
          <cell r="AR2040">
            <v>0</v>
          </cell>
          <cell r="AS2040">
            <v>0</v>
          </cell>
          <cell r="AT2040">
            <v>0</v>
          </cell>
        </row>
        <row r="2041">
          <cell r="A2041">
            <v>43916</v>
          </cell>
          <cell r="B2041">
            <v>0</v>
          </cell>
          <cell r="C2041">
            <v>0</v>
          </cell>
          <cell r="D2041">
            <v>-9.6633812063373625E-12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1050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400.00000000000045</v>
          </cell>
          <cell r="W2041">
            <v>0</v>
          </cell>
          <cell r="X2041">
            <v>0</v>
          </cell>
          <cell r="Y2041">
            <v>1.7962520360015333E-11</v>
          </cell>
          <cell r="Z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0</v>
          </cell>
          <cell r="AE2041">
            <v>0</v>
          </cell>
          <cell r="AF2041">
            <v>0</v>
          </cell>
          <cell r="AG2041">
            <v>0</v>
          </cell>
          <cell r="AH2041">
            <v>0</v>
          </cell>
          <cell r="AI2041">
            <v>0</v>
          </cell>
          <cell r="AJ2041">
            <v>0</v>
          </cell>
          <cell r="AK2041">
            <v>0</v>
          </cell>
          <cell r="AL2041">
            <v>0</v>
          </cell>
          <cell r="AM2041">
            <v>0</v>
          </cell>
          <cell r="AN2041">
            <v>0</v>
          </cell>
          <cell r="AO2041">
            <v>0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T2041">
            <v>0</v>
          </cell>
        </row>
        <row r="2042">
          <cell r="A2042">
            <v>43917</v>
          </cell>
          <cell r="B2042">
            <v>0</v>
          </cell>
          <cell r="C2042">
            <v>0</v>
          </cell>
          <cell r="D2042">
            <v>-9.6633812063373625E-12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1050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400.00000000000045</v>
          </cell>
          <cell r="W2042">
            <v>0</v>
          </cell>
          <cell r="X2042">
            <v>0</v>
          </cell>
          <cell r="Y2042">
            <v>1.7962520360015333E-11</v>
          </cell>
          <cell r="Z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0</v>
          </cell>
          <cell r="AE2042">
            <v>0</v>
          </cell>
          <cell r="AF2042">
            <v>0</v>
          </cell>
          <cell r="AG2042">
            <v>0</v>
          </cell>
          <cell r="AH2042">
            <v>0</v>
          </cell>
          <cell r="AI2042">
            <v>0</v>
          </cell>
          <cell r="AJ2042">
            <v>0</v>
          </cell>
          <cell r="AK2042">
            <v>0</v>
          </cell>
          <cell r="AL2042">
            <v>0</v>
          </cell>
          <cell r="AM2042">
            <v>0</v>
          </cell>
          <cell r="AN2042">
            <v>0</v>
          </cell>
          <cell r="AO2042">
            <v>0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</row>
        <row r="2043">
          <cell r="A2043">
            <v>43920</v>
          </cell>
          <cell r="B2043">
            <v>0</v>
          </cell>
          <cell r="C2043">
            <v>0</v>
          </cell>
          <cell r="D2043">
            <v>-9.6633812063373625E-12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1050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400.00000000000045</v>
          </cell>
          <cell r="W2043">
            <v>0</v>
          </cell>
          <cell r="X2043">
            <v>0</v>
          </cell>
          <cell r="Y2043">
            <v>1.7962520360015333E-11</v>
          </cell>
          <cell r="Z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0</v>
          </cell>
          <cell r="AE2043">
            <v>0</v>
          </cell>
          <cell r="AF2043">
            <v>0</v>
          </cell>
          <cell r="AG2043">
            <v>0</v>
          </cell>
          <cell r="AH2043">
            <v>0</v>
          </cell>
          <cell r="AI2043">
            <v>0</v>
          </cell>
          <cell r="AJ2043">
            <v>0</v>
          </cell>
          <cell r="AK2043">
            <v>0</v>
          </cell>
          <cell r="AL2043">
            <v>0</v>
          </cell>
          <cell r="AM2043">
            <v>0</v>
          </cell>
          <cell r="AN2043">
            <v>0</v>
          </cell>
          <cell r="AO2043">
            <v>0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</row>
        <row r="2044">
          <cell r="A2044">
            <v>43921</v>
          </cell>
          <cell r="B2044">
            <v>0</v>
          </cell>
          <cell r="C2044">
            <v>0</v>
          </cell>
          <cell r="D2044">
            <v>-9.6633812063373625E-12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1050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400.00000000000045</v>
          </cell>
          <cell r="W2044">
            <v>0</v>
          </cell>
          <cell r="X2044">
            <v>0</v>
          </cell>
          <cell r="Y2044">
            <v>1.7962520360015333E-11</v>
          </cell>
          <cell r="Z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0</v>
          </cell>
          <cell r="AE2044">
            <v>0</v>
          </cell>
          <cell r="AF2044">
            <v>0</v>
          </cell>
          <cell r="AG2044">
            <v>0</v>
          </cell>
          <cell r="AH2044">
            <v>0</v>
          </cell>
          <cell r="AI2044">
            <v>0</v>
          </cell>
          <cell r="AJ2044">
            <v>0</v>
          </cell>
          <cell r="AK2044">
            <v>0</v>
          </cell>
          <cell r="AL2044">
            <v>0</v>
          </cell>
          <cell r="AM2044">
            <v>0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</row>
        <row r="2045">
          <cell r="A2045">
            <v>43922</v>
          </cell>
          <cell r="B2045">
            <v>0</v>
          </cell>
          <cell r="C2045">
            <v>0</v>
          </cell>
          <cell r="D2045">
            <v>-9.6633812063373625E-12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1050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400.00000000000045</v>
          </cell>
          <cell r="W2045">
            <v>0</v>
          </cell>
          <cell r="X2045">
            <v>0</v>
          </cell>
          <cell r="Y2045">
            <v>1.7962520360015333E-11</v>
          </cell>
          <cell r="Z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0</v>
          </cell>
          <cell r="AE2045">
            <v>0</v>
          </cell>
          <cell r="AF2045">
            <v>0</v>
          </cell>
          <cell r="AG2045">
            <v>0</v>
          </cell>
          <cell r="AH2045">
            <v>0</v>
          </cell>
          <cell r="AI2045">
            <v>0</v>
          </cell>
          <cell r="AJ2045">
            <v>0</v>
          </cell>
          <cell r="AK2045">
            <v>0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</row>
        <row r="2046">
          <cell r="A2046">
            <v>43923</v>
          </cell>
          <cell r="B2046">
            <v>0</v>
          </cell>
          <cell r="C2046">
            <v>0</v>
          </cell>
          <cell r="D2046">
            <v>-9.6633812063373625E-12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1050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400.00000000000045</v>
          </cell>
          <cell r="W2046">
            <v>0</v>
          </cell>
          <cell r="X2046">
            <v>0</v>
          </cell>
          <cell r="Y2046">
            <v>1.7962520360015333E-11</v>
          </cell>
          <cell r="Z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0</v>
          </cell>
          <cell r="AE2046">
            <v>0</v>
          </cell>
          <cell r="AF2046">
            <v>0</v>
          </cell>
          <cell r="AG2046">
            <v>0</v>
          </cell>
          <cell r="AH2046">
            <v>0</v>
          </cell>
          <cell r="AI2046">
            <v>0</v>
          </cell>
          <cell r="AJ2046">
            <v>0</v>
          </cell>
          <cell r="AK2046">
            <v>0</v>
          </cell>
          <cell r="AL2046">
            <v>0</v>
          </cell>
          <cell r="AM2046">
            <v>0</v>
          </cell>
          <cell r="AN2046">
            <v>0</v>
          </cell>
          <cell r="AO2046">
            <v>0</v>
          </cell>
          <cell r="AP2046">
            <v>0</v>
          </cell>
          <cell r="AQ2046">
            <v>0</v>
          </cell>
          <cell r="AR2046">
            <v>0</v>
          </cell>
          <cell r="AS2046">
            <v>0</v>
          </cell>
          <cell r="AT2046">
            <v>0</v>
          </cell>
        </row>
        <row r="2047">
          <cell r="A2047">
            <v>43924</v>
          </cell>
          <cell r="B2047">
            <v>0</v>
          </cell>
          <cell r="C2047">
            <v>0</v>
          </cell>
          <cell r="D2047">
            <v>-9.6633812063373625E-12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1050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400.00000000000045</v>
          </cell>
          <cell r="W2047">
            <v>0</v>
          </cell>
          <cell r="X2047">
            <v>0</v>
          </cell>
          <cell r="Y2047">
            <v>1.7962520360015333E-11</v>
          </cell>
          <cell r="Z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0</v>
          </cell>
          <cell r="AE2047">
            <v>0</v>
          </cell>
          <cell r="AF2047">
            <v>0</v>
          </cell>
          <cell r="AG2047">
            <v>0</v>
          </cell>
          <cell r="AH2047">
            <v>0</v>
          </cell>
          <cell r="AI2047">
            <v>0</v>
          </cell>
          <cell r="AJ2047">
            <v>0</v>
          </cell>
          <cell r="AK2047">
            <v>0</v>
          </cell>
          <cell r="AL2047">
            <v>0</v>
          </cell>
          <cell r="AM2047">
            <v>0</v>
          </cell>
          <cell r="AN2047">
            <v>0</v>
          </cell>
          <cell r="AO2047">
            <v>0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</row>
        <row r="2048">
          <cell r="A2048">
            <v>43927</v>
          </cell>
          <cell r="B2048">
            <v>0</v>
          </cell>
          <cell r="C2048">
            <v>0</v>
          </cell>
          <cell r="D2048">
            <v>-9.6633812063373625E-12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1050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400.00000000000045</v>
          </cell>
          <cell r="W2048">
            <v>0</v>
          </cell>
          <cell r="X2048">
            <v>0</v>
          </cell>
          <cell r="Y2048">
            <v>1.7962520360015333E-11</v>
          </cell>
          <cell r="Z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0</v>
          </cell>
          <cell r="AE2048">
            <v>0</v>
          </cell>
          <cell r="AF2048">
            <v>0</v>
          </cell>
          <cell r="AG2048">
            <v>0</v>
          </cell>
          <cell r="AH2048">
            <v>0</v>
          </cell>
          <cell r="AI2048">
            <v>0</v>
          </cell>
          <cell r="AJ2048">
            <v>0</v>
          </cell>
          <cell r="AK2048">
            <v>0</v>
          </cell>
          <cell r="AL2048">
            <v>0</v>
          </cell>
          <cell r="AM2048">
            <v>0</v>
          </cell>
          <cell r="AN2048">
            <v>0</v>
          </cell>
          <cell r="AO2048">
            <v>0</v>
          </cell>
          <cell r="AP2048">
            <v>0</v>
          </cell>
          <cell r="AQ2048">
            <v>0</v>
          </cell>
          <cell r="AR2048">
            <v>0</v>
          </cell>
          <cell r="AS2048">
            <v>0</v>
          </cell>
          <cell r="AT2048">
            <v>0</v>
          </cell>
        </row>
        <row r="2049">
          <cell r="A2049">
            <v>43928</v>
          </cell>
          <cell r="B2049">
            <v>0</v>
          </cell>
          <cell r="C2049">
            <v>0</v>
          </cell>
          <cell r="D2049">
            <v>-9.6633812063373625E-12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1050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400.00000000000045</v>
          </cell>
          <cell r="W2049">
            <v>0</v>
          </cell>
          <cell r="X2049">
            <v>0</v>
          </cell>
          <cell r="Y2049">
            <v>1.7962520360015333E-11</v>
          </cell>
          <cell r="Z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0</v>
          </cell>
          <cell r="AE2049">
            <v>0</v>
          </cell>
          <cell r="AF2049">
            <v>0</v>
          </cell>
          <cell r="AG2049">
            <v>0</v>
          </cell>
          <cell r="AH2049">
            <v>0</v>
          </cell>
          <cell r="AI2049">
            <v>0</v>
          </cell>
          <cell r="AJ2049">
            <v>0</v>
          </cell>
          <cell r="AK2049">
            <v>0</v>
          </cell>
          <cell r="AL2049">
            <v>0</v>
          </cell>
          <cell r="AM2049">
            <v>0</v>
          </cell>
          <cell r="AN2049">
            <v>0</v>
          </cell>
          <cell r="AO2049">
            <v>0</v>
          </cell>
          <cell r="AP2049">
            <v>0</v>
          </cell>
          <cell r="AQ2049">
            <v>0</v>
          </cell>
          <cell r="AR2049">
            <v>0</v>
          </cell>
          <cell r="AS2049">
            <v>0</v>
          </cell>
          <cell r="AT2049">
            <v>0</v>
          </cell>
        </row>
        <row r="2050">
          <cell r="A2050">
            <v>43929</v>
          </cell>
          <cell r="B2050">
            <v>0</v>
          </cell>
          <cell r="C2050">
            <v>0</v>
          </cell>
          <cell r="D2050">
            <v>-9.6633812063373625E-12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1050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400.00000000000045</v>
          </cell>
          <cell r="W2050">
            <v>0</v>
          </cell>
          <cell r="X2050">
            <v>0</v>
          </cell>
          <cell r="Y2050">
            <v>1.7962520360015333E-11</v>
          </cell>
          <cell r="Z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0</v>
          </cell>
          <cell r="AE2050">
            <v>0</v>
          </cell>
          <cell r="AF2050">
            <v>0</v>
          </cell>
          <cell r="AG2050">
            <v>0</v>
          </cell>
          <cell r="AH2050">
            <v>0</v>
          </cell>
          <cell r="AI2050">
            <v>0</v>
          </cell>
          <cell r="AJ2050">
            <v>0</v>
          </cell>
          <cell r="AK2050">
            <v>0</v>
          </cell>
          <cell r="AL2050">
            <v>0</v>
          </cell>
          <cell r="AM2050">
            <v>0</v>
          </cell>
          <cell r="AN2050">
            <v>0</v>
          </cell>
          <cell r="AO2050">
            <v>0</v>
          </cell>
          <cell r="AP2050">
            <v>0</v>
          </cell>
          <cell r="AQ2050">
            <v>0</v>
          </cell>
          <cell r="AR2050">
            <v>0</v>
          </cell>
          <cell r="AS2050">
            <v>0</v>
          </cell>
          <cell r="AT2050">
            <v>0</v>
          </cell>
        </row>
        <row r="2051">
          <cell r="A2051">
            <v>43930</v>
          </cell>
          <cell r="B2051">
            <v>0</v>
          </cell>
          <cell r="C2051">
            <v>0</v>
          </cell>
          <cell r="D2051">
            <v>-9.6633812063373625E-12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1050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400.00000000000045</v>
          </cell>
          <cell r="W2051">
            <v>0</v>
          </cell>
          <cell r="X2051">
            <v>0</v>
          </cell>
          <cell r="Y2051">
            <v>1.7962520360015333E-11</v>
          </cell>
          <cell r="Z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0</v>
          </cell>
          <cell r="AE2051">
            <v>0</v>
          </cell>
          <cell r="AF2051">
            <v>0</v>
          </cell>
          <cell r="AG2051">
            <v>0</v>
          </cell>
          <cell r="AH2051">
            <v>0</v>
          </cell>
          <cell r="AI2051">
            <v>0</v>
          </cell>
          <cell r="AJ2051">
            <v>0</v>
          </cell>
          <cell r="AK2051">
            <v>0</v>
          </cell>
          <cell r="AL2051">
            <v>0</v>
          </cell>
          <cell r="AM2051">
            <v>0</v>
          </cell>
          <cell r="AN2051">
            <v>0</v>
          </cell>
          <cell r="AO2051">
            <v>0</v>
          </cell>
          <cell r="AP2051">
            <v>0</v>
          </cell>
          <cell r="AQ2051">
            <v>0</v>
          </cell>
          <cell r="AR2051">
            <v>0</v>
          </cell>
          <cell r="AS2051">
            <v>0</v>
          </cell>
          <cell r="AT2051">
            <v>0</v>
          </cell>
        </row>
        <row r="2052">
          <cell r="A2052">
            <v>43931</v>
          </cell>
          <cell r="B2052">
            <v>0</v>
          </cell>
          <cell r="C2052">
            <v>0</v>
          </cell>
          <cell r="D2052">
            <v>-9.6633812063373625E-12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1050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400.00000000000045</v>
          </cell>
          <cell r="W2052">
            <v>0</v>
          </cell>
          <cell r="X2052">
            <v>0</v>
          </cell>
          <cell r="Y2052">
            <v>1.7962520360015333E-11</v>
          </cell>
          <cell r="Z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0</v>
          </cell>
          <cell r="AE2052">
            <v>0</v>
          </cell>
          <cell r="AF2052">
            <v>0</v>
          </cell>
          <cell r="AG2052">
            <v>0</v>
          </cell>
          <cell r="AH2052">
            <v>0</v>
          </cell>
          <cell r="AI2052">
            <v>0</v>
          </cell>
          <cell r="AJ2052">
            <v>0</v>
          </cell>
          <cell r="AK2052">
            <v>0</v>
          </cell>
          <cell r="AL2052">
            <v>0</v>
          </cell>
          <cell r="AM2052">
            <v>0</v>
          </cell>
          <cell r="AN2052">
            <v>0</v>
          </cell>
          <cell r="AO2052">
            <v>0</v>
          </cell>
          <cell r="AP2052">
            <v>0</v>
          </cell>
          <cell r="AQ2052">
            <v>0</v>
          </cell>
          <cell r="AR2052">
            <v>0</v>
          </cell>
          <cell r="AS2052">
            <v>0</v>
          </cell>
          <cell r="AT2052">
            <v>0</v>
          </cell>
        </row>
        <row r="2053">
          <cell r="A2053">
            <v>43934</v>
          </cell>
          <cell r="B2053">
            <v>0</v>
          </cell>
          <cell r="C2053">
            <v>0</v>
          </cell>
          <cell r="D2053">
            <v>-9.6633812063373625E-12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1050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400.00000000000045</v>
          </cell>
          <cell r="W2053">
            <v>0</v>
          </cell>
          <cell r="X2053">
            <v>0</v>
          </cell>
          <cell r="Y2053">
            <v>1.7962520360015333E-11</v>
          </cell>
          <cell r="Z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0</v>
          </cell>
          <cell r="AE2053">
            <v>0</v>
          </cell>
          <cell r="AF2053">
            <v>0</v>
          </cell>
          <cell r="AG2053">
            <v>0</v>
          </cell>
          <cell r="AH2053">
            <v>0</v>
          </cell>
          <cell r="AI2053">
            <v>0</v>
          </cell>
          <cell r="AJ2053">
            <v>0</v>
          </cell>
          <cell r="AK2053">
            <v>0</v>
          </cell>
          <cell r="AL2053">
            <v>0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0</v>
          </cell>
          <cell r="AR2053">
            <v>0</v>
          </cell>
          <cell r="AS2053">
            <v>0</v>
          </cell>
          <cell r="AT2053">
            <v>0</v>
          </cell>
        </row>
        <row r="2054">
          <cell r="A2054">
            <v>43935</v>
          </cell>
          <cell r="B2054">
            <v>0</v>
          </cell>
          <cell r="C2054">
            <v>0</v>
          </cell>
          <cell r="D2054">
            <v>-9.6633812063373625E-12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1050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400.00000000000045</v>
          </cell>
          <cell r="W2054">
            <v>0</v>
          </cell>
          <cell r="X2054">
            <v>0</v>
          </cell>
          <cell r="Y2054">
            <v>1.7962520360015333E-11</v>
          </cell>
          <cell r="Z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0</v>
          </cell>
          <cell r="AE2054">
            <v>0</v>
          </cell>
          <cell r="AF2054">
            <v>0</v>
          </cell>
          <cell r="AG2054">
            <v>0</v>
          </cell>
          <cell r="AH2054">
            <v>0</v>
          </cell>
          <cell r="AI2054">
            <v>0</v>
          </cell>
          <cell r="AJ2054">
            <v>0</v>
          </cell>
          <cell r="AK2054">
            <v>0</v>
          </cell>
          <cell r="AL2054">
            <v>0</v>
          </cell>
          <cell r="AM2054">
            <v>0</v>
          </cell>
          <cell r="AN2054">
            <v>0</v>
          </cell>
          <cell r="AO2054">
            <v>0</v>
          </cell>
          <cell r="AP2054">
            <v>0</v>
          </cell>
          <cell r="AQ2054">
            <v>0</v>
          </cell>
          <cell r="AR2054">
            <v>0</v>
          </cell>
          <cell r="AS2054">
            <v>0</v>
          </cell>
          <cell r="AT2054">
            <v>0</v>
          </cell>
        </row>
        <row r="2055">
          <cell r="A2055">
            <v>43936</v>
          </cell>
          <cell r="B2055">
            <v>0</v>
          </cell>
          <cell r="C2055">
            <v>0</v>
          </cell>
          <cell r="D2055">
            <v>-9.6633812063373625E-12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1050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400.00000000000045</v>
          </cell>
          <cell r="W2055">
            <v>0</v>
          </cell>
          <cell r="X2055">
            <v>0</v>
          </cell>
          <cell r="Y2055">
            <v>1.7962520360015333E-11</v>
          </cell>
          <cell r="Z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  <cell r="AG2055">
            <v>0</v>
          </cell>
          <cell r="AH2055">
            <v>0</v>
          </cell>
          <cell r="AI2055">
            <v>0</v>
          </cell>
          <cell r="AJ2055">
            <v>0</v>
          </cell>
          <cell r="AK2055">
            <v>0</v>
          </cell>
          <cell r="AL2055">
            <v>0</v>
          </cell>
          <cell r="AM2055">
            <v>0</v>
          </cell>
          <cell r="AN2055">
            <v>0</v>
          </cell>
          <cell r="AO2055">
            <v>0</v>
          </cell>
          <cell r="AP2055">
            <v>0</v>
          </cell>
          <cell r="AQ2055">
            <v>0</v>
          </cell>
          <cell r="AR2055">
            <v>0</v>
          </cell>
          <cell r="AS2055">
            <v>0</v>
          </cell>
          <cell r="AT2055">
            <v>0</v>
          </cell>
        </row>
        <row r="2056">
          <cell r="A2056">
            <v>43937</v>
          </cell>
          <cell r="B2056">
            <v>0</v>
          </cell>
          <cell r="C2056">
            <v>0</v>
          </cell>
          <cell r="D2056">
            <v>-9.6633812063373625E-12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1050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400.00000000000045</v>
          </cell>
          <cell r="W2056">
            <v>0</v>
          </cell>
          <cell r="X2056">
            <v>0</v>
          </cell>
          <cell r="Y2056">
            <v>1.7962520360015333E-11</v>
          </cell>
          <cell r="Z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0</v>
          </cell>
          <cell r="AE2056">
            <v>0</v>
          </cell>
          <cell r="AF2056">
            <v>0</v>
          </cell>
          <cell r="AG2056">
            <v>0</v>
          </cell>
          <cell r="AH2056">
            <v>0</v>
          </cell>
          <cell r="AI2056">
            <v>0</v>
          </cell>
          <cell r="AJ2056">
            <v>0</v>
          </cell>
          <cell r="AK2056">
            <v>0</v>
          </cell>
          <cell r="AL2056">
            <v>0</v>
          </cell>
          <cell r="AM2056">
            <v>0</v>
          </cell>
          <cell r="AN2056">
            <v>0</v>
          </cell>
          <cell r="AO2056">
            <v>0</v>
          </cell>
          <cell r="AP2056">
            <v>0</v>
          </cell>
          <cell r="AQ2056">
            <v>0</v>
          </cell>
          <cell r="AR2056">
            <v>0</v>
          </cell>
          <cell r="AS2056">
            <v>0</v>
          </cell>
          <cell r="AT2056">
            <v>0</v>
          </cell>
        </row>
        <row r="2057">
          <cell r="A2057">
            <v>43938</v>
          </cell>
          <cell r="B2057">
            <v>0</v>
          </cell>
          <cell r="C2057">
            <v>0</v>
          </cell>
          <cell r="D2057">
            <v>-9.6633812063373625E-12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1050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400.00000000000045</v>
          </cell>
          <cell r="W2057">
            <v>0</v>
          </cell>
          <cell r="X2057">
            <v>0</v>
          </cell>
          <cell r="Y2057">
            <v>1.7962520360015333E-11</v>
          </cell>
          <cell r="Z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0</v>
          </cell>
          <cell r="AE2057">
            <v>0</v>
          </cell>
          <cell r="AF2057">
            <v>0</v>
          </cell>
          <cell r="AG2057">
            <v>0</v>
          </cell>
          <cell r="AH2057">
            <v>0</v>
          </cell>
          <cell r="AI2057">
            <v>0</v>
          </cell>
          <cell r="AJ2057">
            <v>0</v>
          </cell>
          <cell r="AK2057">
            <v>0</v>
          </cell>
          <cell r="AL2057">
            <v>0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R2057">
            <v>0</v>
          </cell>
          <cell r="AS2057">
            <v>0</v>
          </cell>
          <cell r="AT2057">
            <v>0</v>
          </cell>
        </row>
        <row r="2058">
          <cell r="A2058">
            <v>43941</v>
          </cell>
          <cell r="B2058">
            <v>0</v>
          </cell>
          <cell r="C2058">
            <v>0</v>
          </cell>
          <cell r="D2058">
            <v>-9.6633812063373625E-12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1050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400.00000000000045</v>
          </cell>
          <cell r="W2058">
            <v>0</v>
          </cell>
          <cell r="X2058">
            <v>0</v>
          </cell>
          <cell r="Y2058">
            <v>1.7962520360015333E-11</v>
          </cell>
          <cell r="Z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0</v>
          </cell>
          <cell r="AE2058">
            <v>0</v>
          </cell>
          <cell r="AF2058">
            <v>0</v>
          </cell>
          <cell r="AG2058">
            <v>0</v>
          </cell>
          <cell r="AH2058">
            <v>0</v>
          </cell>
          <cell r="AI2058">
            <v>0</v>
          </cell>
          <cell r="AJ2058">
            <v>0</v>
          </cell>
          <cell r="AK2058">
            <v>0</v>
          </cell>
          <cell r="AL2058">
            <v>0</v>
          </cell>
          <cell r="AM2058">
            <v>0</v>
          </cell>
          <cell r="AN2058">
            <v>0</v>
          </cell>
          <cell r="AO2058">
            <v>0</v>
          </cell>
          <cell r="AP2058">
            <v>0</v>
          </cell>
          <cell r="AQ2058">
            <v>0</v>
          </cell>
          <cell r="AR2058">
            <v>0</v>
          </cell>
          <cell r="AS2058">
            <v>0</v>
          </cell>
          <cell r="AT2058">
            <v>0</v>
          </cell>
        </row>
        <row r="2059">
          <cell r="A2059">
            <v>43942</v>
          </cell>
          <cell r="B2059">
            <v>0</v>
          </cell>
          <cell r="C2059">
            <v>0</v>
          </cell>
          <cell r="D2059">
            <v>-9.6633812063373625E-12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1050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400.00000000000045</v>
          </cell>
          <cell r="W2059">
            <v>0</v>
          </cell>
          <cell r="X2059">
            <v>0</v>
          </cell>
          <cell r="Y2059">
            <v>1.7962520360015333E-11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  <cell r="AG2059">
            <v>0</v>
          </cell>
          <cell r="AH2059">
            <v>0</v>
          </cell>
          <cell r="AI2059">
            <v>0</v>
          </cell>
          <cell r="AJ2059">
            <v>0</v>
          </cell>
          <cell r="AK2059">
            <v>0</v>
          </cell>
          <cell r="AL2059">
            <v>0</v>
          </cell>
          <cell r="AM2059">
            <v>0</v>
          </cell>
          <cell r="AN2059">
            <v>0</v>
          </cell>
          <cell r="AO2059">
            <v>0</v>
          </cell>
          <cell r="AP2059">
            <v>0</v>
          </cell>
          <cell r="AQ2059">
            <v>0</v>
          </cell>
          <cell r="AR2059">
            <v>0</v>
          </cell>
          <cell r="AS2059">
            <v>0</v>
          </cell>
          <cell r="AT2059">
            <v>0</v>
          </cell>
        </row>
        <row r="2060">
          <cell r="A2060">
            <v>43943</v>
          </cell>
          <cell r="B2060">
            <v>0</v>
          </cell>
          <cell r="C2060">
            <v>0</v>
          </cell>
          <cell r="D2060">
            <v>-9.6633812063373625E-12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1050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400.00000000000045</v>
          </cell>
          <cell r="W2060">
            <v>0</v>
          </cell>
          <cell r="X2060">
            <v>0</v>
          </cell>
          <cell r="Y2060">
            <v>1.7962520360015333E-11</v>
          </cell>
          <cell r="Z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0</v>
          </cell>
          <cell r="AE2060">
            <v>0</v>
          </cell>
          <cell r="AF2060">
            <v>0</v>
          </cell>
          <cell r="AG2060">
            <v>0</v>
          </cell>
          <cell r="AH2060">
            <v>0</v>
          </cell>
          <cell r="AI2060">
            <v>0</v>
          </cell>
          <cell r="AJ2060">
            <v>0</v>
          </cell>
          <cell r="AK2060">
            <v>0</v>
          </cell>
          <cell r="AL2060">
            <v>0</v>
          </cell>
          <cell r="AM2060">
            <v>0</v>
          </cell>
          <cell r="AN2060">
            <v>0</v>
          </cell>
          <cell r="AO2060">
            <v>0</v>
          </cell>
          <cell r="AP2060">
            <v>0</v>
          </cell>
          <cell r="AQ2060">
            <v>0</v>
          </cell>
          <cell r="AR2060">
            <v>0</v>
          </cell>
          <cell r="AS2060">
            <v>0</v>
          </cell>
          <cell r="AT2060">
            <v>0</v>
          </cell>
        </row>
        <row r="2061">
          <cell r="A2061">
            <v>43944</v>
          </cell>
          <cell r="B2061">
            <v>0</v>
          </cell>
          <cell r="C2061">
            <v>0</v>
          </cell>
          <cell r="D2061">
            <v>-9.6633812063373625E-12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1050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400.00000000000045</v>
          </cell>
          <cell r="W2061">
            <v>0</v>
          </cell>
          <cell r="X2061">
            <v>0</v>
          </cell>
          <cell r="Y2061">
            <v>1.7962520360015333E-11</v>
          </cell>
          <cell r="Z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0</v>
          </cell>
          <cell r="AE2061">
            <v>0</v>
          </cell>
          <cell r="AF2061">
            <v>0</v>
          </cell>
          <cell r="AG2061">
            <v>0</v>
          </cell>
          <cell r="AH2061">
            <v>0</v>
          </cell>
          <cell r="AI2061">
            <v>0</v>
          </cell>
          <cell r="AJ2061">
            <v>0</v>
          </cell>
          <cell r="AK2061">
            <v>0</v>
          </cell>
          <cell r="AL2061">
            <v>0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0</v>
          </cell>
          <cell r="AR2061">
            <v>0</v>
          </cell>
          <cell r="AS2061">
            <v>0</v>
          </cell>
          <cell r="AT2061">
            <v>0</v>
          </cell>
        </row>
        <row r="2062">
          <cell r="A2062">
            <v>43945</v>
          </cell>
          <cell r="B2062">
            <v>0</v>
          </cell>
          <cell r="C2062">
            <v>0</v>
          </cell>
          <cell r="D2062">
            <v>-9.6633812063373625E-12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1050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400.00000000000045</v>
          </cell>
          <cell r="W2062">
            <v>0</v>
          </cell>
          <cell r="X2062">
            <v>0</v>
          </cell>
          <cell r="Y2062">
            <v>1.7962520360015333E-11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  <cell r="AG2062">
            <v>0</v>
          </cell>
          <cell r="AH2062">
            <v>0</v>
          </cell>
          <cell r="AI2062">
            <v>0</v>
          </cell>
          <cell r="AJ2062">
            <v>0</v>
          </cell>
          <cell r="AK2062">
            <v>0</v>
          </cell>
          <cell r="AL2062">
            <v>0</v>
          </cell>
          <cell r="AM2062">
            <v>0</v>
          </cell>
          <cell r="AN2062">
            <v>0</v>
          </cell>
          <cell r="AO2062">
            <v>0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</row>
        <row r="2063">
          <cell r="A2063">
            <v>43948</v>
          </cell>
          <cell r="B2063">
            <v>0</v>
          </cell>
          <cell r="C2063">
            <v>0</v>
          </cell>
          <cell r="D2063">
            <v>-9.6633812063373625E-12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1050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400.00000000000045</v>
          </cell>
          <cell r="W2063">
            <v>0</v>
          </cell>
          <cell r="X2063">
            <v>0</v>
          </cell>
          <cell r="Y2063">
            <v>1.7962520360015333E-11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  <cell r="AG2063">
            <v>0</v>
          </cell>
          <cell r="AH2063">
            <v>0</v>
          </cell>
          <cell r="AI2063">
            <v>0</v>
          </cell>
          <cell r="AJ2063">
            <v>0</v>
          </cell>
          <cell r="AK2063">
            <v>0</v>
          </cell>
          <cell r="AL2063">
            <v>0</v>
          </cell>
          <cell r="AM2063">
            <v>0</v>
          </cell>
          <cell r="AN2063">
            <v>0</v>
          </cell>
          <cell r="AO2063">
            <v>0</v>
          </cell>
          <cell r="AP2063">
            <v>0</v>
          </cell>
          <cell r="AQ2063">
            <v>0</v>
          </cell>
          <cell r="AR2063">
            <v>0</v>
          </cell>
          <cell r="AS2063">
            <v>0</v>
          </cell>
          <cell r="AT2063">
            <v>0</v>
          </cell>
        </row>
        <row r="2064">
          <cell r="A2064">
            <v>43949</v>
          </cell>
          <cell r="B2064">
            <v>0</v>
          </cell>
          <cell r="C2064">
            <v>0</v>
          </cell>
          <cell r="D2064">
            <v>-9.6633812063373625E-12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1050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400.00000000000045</v>
          </cell>
          <cell r="W2064">
            <v>0</v>
          </cell>
          <cell r="X2064">
            <v>0</v>
          </cell>
          <cell r="Y2064">
            <v>1.7962520360015333E-11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>
            <v>0</v>
          </cell>
          <cell r="AH2064">
            <v>0</v>
          </cell>
          <cell r="AI2064">
            <v>0</v>
          </cell>
          <cell r="AJ2064">
            <v>0</v>
          </cell>
          <cell r="AK2064">
            <v>0</v>
          </cell>
          <cell r="AL2064">
            <v>0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R2064">
            <v>0</v>
          </cell>
          <cell r="AS2064">
            <v>0</v>
          </cell>
          <cell r="AT2064">
            <v>0</v>
          </cell>
        </row>
        <row r="2065">
          <cell r="A2065">
            <v>43950</v>
          </cell>
          <cell r="B2065">
            <v>0</v>
          </cell>
          <cell r="C2065">
            <v>0</v>
          </cell>
          <cell r="D2065">
            <v>-9.6633812063373625E-12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1050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400.00000000000045</v>
          </cell>
          <cell r="W2065">
            <v>0</v>
          </cell>
          <cell r="X2065">
            <v>0</v>
          </cell>
          <cell r="Y2065">
            <v>1.7962520360015333E-11</v>
          </cell>
          <cell r="Z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0</v>
          </cell>
          <cell r="AE2065">
            <v>0</v>
          </cell>
          <cell r="AF2065">
            <v>0</v>
          </cell>
          <cell r="AG2065">
            <v>0</v>
          </cell>
          <cell r="AH2065">
            <v>0</v>
          </cell>
          <cell r="AI2065">
            <v>0</v>
          </cell>
          <cell r="AJ2065">
            <v>0</v>
          </cell>
          <cell r="AK2065">
            <v>0</v>
          </cell>
          <cell r="AL2065">
            <v>0</v>
          </cell>
          <cell r="AM2065">
            <v>0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R2065">
            <v>0</v>
          </cell>
          <cell r="AS2065">
            <v>0</v>
          </cell>
          <cell r="AT2065">
            <v>0</v>
          </cell>
        </row>
        <row r="2066">
          <cell r="A2066">
            <v>43951</v>
          </cell>
          <cell r="B2066">
            <v>0</v>
          </cell>
          <cell r="C2066">
            <v>0</v>
          </cell>
          <cell r="D2066">
            <v>-9.6633812063373625E-12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1050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400.00000000000045</v>
          </cell>
          <cell r="W2066">
            <v>0</v>
          </cell>
          <cell r="X2066">
            <v>0</v>
          </cell>
          <cell r="Y2066">
            <v>1.7962520360015333E-11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  <cell r="AG2066">
            <v>0</v>
          </cell>
          <cell r="AH2066">
            <v>0</v>
          </cell>
          <cell r="AI2066">
            <v>0</v>
          </cell>
          <cell r="AJ2066">
            <v>0</v>
          </cell>
          <cell r="AK2066">
            <v>0</v>
          </cell>
          <cell r="AL2066">
            <v>0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0</v>
          </cell>
          <cell r="AR2066">
            <v>0</v>
          </cell>
          <cell r="AS2066">
            <v>0</v>
          </cell>
          <cell r="AT2066">
            <v>0</v>
          </cell>
        </row>
        <row r="2067">
          <cell r="A2067">
            <v>43952</v>
          </cell>
          <cell r="B2067">
            <v>0</v>
          </cell>
          <cell r="C2067">
            <v>0</v>
          </cell>
          <cell r="D2067">
            <v>-9.6633812063373625E-12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1050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400.00000000000045</v>
          </cell>
          <cell r="W2067">
            <v>0</v>
          </cell>
          <cell r="X2067">
            <v>0</v>
          </cell>
          <cell r="Y2067">
            <v>1.7962520360015333E-11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  <cell r="AF2067">
            <v>0</v>
          </cell>
          <cell r="AG2067">
            <v>0</v>
          </cell>
          <cell r="AH2067">
            <v>0</v>
          </cell>
          <cell r="AI2067">
            <v>0</v>
          </cell>
          <cell r="AJ2067">
            <v>0</v>
          </cell>
          <cell r="AK2067">
            <v>0</v>
          </cell>
          <cell r="AL2067">
            <v>0</v>
          </cell>
          <cell r="AM2067">
            <v>0</v>
          </cell>
          <cell r="AN2067">
            <v>0</v>
          </cell>
          <cell r="AO2067">
            <v>0</v>
          </cell>
          <cell r="AP2067">
            <v>0</v>
          </cell>
          <cell r="AQ2067">
            <v>0</v>
          </cell>
          <cell r="AR2067">
            <v>0</v>
          </cell>
          <cell r="AS2067">
            <v>0</v>
          </cell>
          <cell r="AT2067">
            <v>0</v>
          </cell>
        </row>
        <row r="2068">
          <cell r="A2068">
            <v>43955</v>
          </cell>
          <cell r="B2068">
            <v>0</v>
          </cell>
          <cell r="C2068">
            <v>0</v>
          </cell>
          <cell r="D2068">
            <v>-9.6633812063373625E-12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1050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400.00000000000045</v>
          </cell>
          <cell r="W2068">
            <v>0</v>
          </cell>
          <cell r="X2068">
            <v>0</v>
          </cell>
          <cell r="Y2068">
            <v>1.7962520360015333E-11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K2068">
            <v>0</v>
          </cell>
          <cell r="AL2068">
            <v>0</v>
          </cell>
          <cell r="AM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AS2068">
            <v>0</v>
          </cell>
          <cell r="AT2068">
            <v>0</v>
          </cell>
        </row>
        <row r="2069">
          <cell r="A2069">
            <v>43956</v>
          </cell>
          <cell r="B2069">
            <v>0</v>
          </cell>
          <cell r="C2069">
            <v>0</v>
          </cell>
          <cell r="D2069">
            <v>-9.6633812063373625E-12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1050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400.00000000000045</v>
          </cell>
          <cell r="W2069">
            <v>0</v>
          </cell>
          <cell r="X2069">
            <v>0</v>
          </cell>
          <cell r="Y2069">
            <v>1.7962520360015333E-11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>
            <v>0</v>
          </cell>
          <cell r="AH2069">
            <v>0</v>
          </cell>
          <cell r="AI2069">
            <v>0</v>
          </cell>
          <cell r="AJ2069">
            <v>0</v>
          </cell>
          <cell r="AK2069">
            <v>0</v>
          </cell>
          <cell r="AL2069">
            <v>0</v>
          </cell>
          <cell r="AM2069">
            <v>0</v>
          </cell>
          <cell r="AN2069">
            <v>0</v>
          </cell>
          <cell r="AO2069">
            <v>0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</row>
        <row r="2070">
          <cell r="A2070">
            <v>43957</v>
          </cell>
          <cell r="B2070">
            <v>0</v>
          </cell>
          <cell r="C2070">
            <v>0</v>
          </cell>
          <cell r="D2070">
            <v>-9.6633812063373625E-12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1050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400.00000000000045</v>
          </cell>
          <cell r="W2070">
            <v>0</v>
          </cell>
          <cell r="X2070">
            <v>0</v>
          </cell>
          <cell r="Y2070">
            <v>1.7962520360015333E-11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  <cell r="AG2070">
            <v>0</v>
          </cell>
          <cell r="AH2070">
            <v>0</v>
          </cell>
          <cell r="AI2070">
            <v>0</v>
          </cell>
          <cell r="AJ2070">
            <v>0</v>
          </cell>
          <cell r="AK2070">
            <v>0</v>
          </cell>
          <cell r="AL2070">
            <v>0</v>
          </cell>
          <cell r="AM2070">
            <v>0</v>
          </cell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AS2070">
            <v>0</v>
          </cell>
          <cell r="AT2070">
            <v>0</v>
          </cell>
        </row>
        <row r="2071">
          <cell r="A2071">
            <v>43958</v>
          </cell>
          <cell r="B2071">
            <v>0</v>
          </cell>
          <cell r="C2071">
            <v>0</v>
          </cell>
          <cell r="D2071">
            <v>-9.6633812063373625E-12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1050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400.00000000000045</v>
          </cell>
          <cell r="W2071">
            <v>0</v>
          </cell>
          <cell r="X2071">
            <v>0</v>
          </cell>
          <cell r="Y2071">
            <v>1.7962520360015333E-11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0</v>
          </cell>
          <cell r="AK2071">
            <v>0</v>
          </cell>
          <cell r="AL2071">
            <v>0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</row>
        <row r="2072">
          <cell r="A2072">
            <v>43959</v>
          </cell>
          <cell r="B2072">
            <v>0</v>
          </cell>
          <cell r="C2072">
            <v>0</v>
          </cell>
          <cell r="D2072">
            <v>-9.6633812063373625E-12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1050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400.00000000000045</v>
          </cell>
          <cell r="W2072">
            <v>0</v>
          </cell>
          <cell r="X2072">
            <v>0</v>
          </cell>
          <cell r="Y2072">
            <v>1.7962520360015333E-11</v>
          </cell>
          <cell r="Z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0</v>
          </cell>
          <cell r="AE2072">
            <v>0</v>
          </cell>
          <cell r="AF2072">
            <v>0</v>
          </cell>
          <cell r="AG2072">
            <v>0</v>
          </cell>
          <cell r="AH2072">
            <v>0</v>
          </cell>
          <cell r="AI2072">
            <v>0</v>
          </cell>
          <cell r="AJ2072">
            <v>0</v>
          </cell>
          <cell r="AK2072">
            <v>0</v>
          </cell>
          <cell r="AL2072">
            <v>0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</v>
          </cell>
          <cell r="AS2072">
            <v>0</v>
          </cell>
          <cell r="AT2072">
            <v>0</v>
          </cell>
        </row>
        <row r="2073">
          <cell r="A2073">
            <v>43962</v>
          </cell>
          <cell r="B2073">
            <v>0</v>
          </cell>
          <cell r="C2073">
            <v>0</v>
          </cell>
          <cell r="D2073">
            <v>-9.6633812063373625E-12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1050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400.00000000000045</v>
          </cell>
          <cell r="W2073">
            <v>0</v>
          </cell>
          <cell r="X2073">
            <v>0</v>
          </cell>
          <cell r="Y2073">
            <v>1.7962520360015333E-11</v>
          </cell>
          <cell r="Z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0</v>
          </cell>
          <cell r="AE2073">
            <v>0</v>
          </cell>
          <cell r="AF2073">
            <v>0</v>
          </cell>
          <cell r="AG2073">
            <v>0</v>
          </cell>
          <cell r="AH2073">
            <v>0</v>
          </cell>
          <cell r="AI2073">
            <v>0</v>
          </cell>
          <cell r="AJ2073">
            <v>0</v>
          </cell>
          <cell r="AK2073">
            <v>0</v>
          </cell>
          <cell r="AL2073">
            <v>0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</row>
        <row r="2074">
          <cell r="A2074">
            <v>43963</v>
          </cell>
          <cell r="B2074">
            <v>0</v>
          </cell>
          <cell r="C2074">
            <v>0</v>
          </cell>
          <cell r="D2074">
            <v>-9.6633812063373625E-12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1050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400.00000000000045</v>
          </cell>
          <cell r="W2074">
            <v>0</v>
          </cell>
          <cell r="X2074">
            <v>0</v>
          </cell>
          <cell r="Y2074">
            <v>1.7962520360015333E-11</v>
          </cell>
          <cell r="Z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0</v>
          </cell>
          <cell r="AE2074">
            <v>0</v>
          </cell>
          <cell r="AF2074">
            <v>0</v>
          </cell>
          <cell r="AG2074">
            <v>0</v>
          </cell>
          <cell r="AH2074">
            <v>0</v>
          </cell>
          <cell r="AI2074">
            <v>0</v>
          </cell>
          <cell r="AJ2074">
            <v>0</v>
          </cell>
          <cell r="AK2074">
            <v>0</v>
          </cell>
          <cell r="AL2074">
            <v>0</v>
          </cell>
          <cell r="AM2074">
            <v>0</v>
          </cell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AS2074">
            <v>0</v>
          </cell>
          <cell r="AT2074">
            <v>0</v>
          </cell>
        </row>
        <row r="2075">
          <cell r="A2075">
            <v>43964</v>
          </cell>
          <cell r="B2075">
            <v>0</v>
          </cell>
          <cell r="C2075">
            <v>0</v>
          </cell>
          <cell r="D2075">
            <v>-9.6633812063373625E-12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1050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400.00000000000045</v>
          </cell>
          <cell r="W2075">
            <v>0</v>
          </cell>
          <cell r="X2075">
            <v>0</v>
          </cell>
          <cell r="Y2075">
            <v>1.7962520360015333E-11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  <cell r="AE2075">
            <v>0</v>
          </cell>
          <cell r="AF2075">
            <v>0</v>
          </cell>
          <cell r="AG2075">
            <v>0</v>
          </cell>
          <cell r="AH2075">
            <v>0</v>
          </cell>
          <cell r="AI2075">
            <v>0</v>
          </cell>
          <cell r="AJ2075">
            <v>0</v>
          </cell>
          <cell r="AK2075">
            <v>0</v>
          </cell>
          <cell r="AL2075">
            <v>0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</v>
          </cell>
          <cell r="AS2075">
            <v>0</v>
          </cell>
          <cell r="AT2075">
            <v>0</v>
          </cell>
        </row>
        <row r="2076">
          <cell r="A2076">
            <v>43965</v>
          </cell>
          <cell r="B2076">
            <v>0</v>
          </cell>
          <cell r="C2076">
            <v>0</v>
          </cell>
          <cell r="D2076">
            <v>-9.6633812063373625E-12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1050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400.00000000000045</v>
          </cell>
          <cell r="W2076">
            <v>0</v>
          </cell>
          <cell r="X2076">
            <v>0</v>
          </cell>
          <cell r="Y2076">
            <v>1.7962520360015333E-11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  <cell r="AG2076">
            <v>0</v>
          </cell>
          <cell r="AH2076">
            <v>0</v>
          </cell>
          <cell r="AI2076">
            <v>0</v>
          </cell>
          <cell r="AJ2076">
            <v>0</v>
          </cell>
          <cell r="AK2076">
            <v>0</v>
          </cell>
          <cell r="AL2076">
            <v>0</v>
          </cell>
          <cell r="AM2076">
            <v>0</v>
          </cell>
          <cell r="AN2076">
            <v>0</v>
          </cell>
          <cell r="AO2076">
            <v>0</v>
          </cell>
          <cell r="AP2076">
            <v>0</v>
          </cell>
          <cell r="AQ2076">
            <v>0</v>
          </cell>
          <cell r="AR2076">
            <v>0</v>
          </cell>
          <cell r="AS2076">
            <v>0</v>
          </cell>
          <cell r="AT2076">
            <v>0</v>
          </cell>
        </row>
        <row r="2077">
          <cell r="A2077">
            <v>43966</v>
          </cell>
          <cell r="B2077">
            <v>0</v>
          </cell>
          <cell r="C2077">
            <v>0</v>
          </cell>
          <cell r="D2077">
            <v>-9.6633812063373625E-12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1050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400.00000000000045</v>
          </cell>
          <cell r="W2077">
            <v>0</v>
          </cell>
          <cell r="X2077">
            <v>0</v>
          </cell>
          <cell r="Y2077">
            <v>1.7962520360015333E-11</v>
          </cell>
          <cell r="Z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0</v>
          </cell>
          <cell r="AE2077">
            <v>0</v>
          </cell>
          <cell r="AF2077">
            <v>0</v>
          </cell>
          <cell r="AG2077">
            <v>0</v>
          </cell>
          <cell r="AH2077">
            <v>0</v>
          </cell>
          <cell r="AI2077">
            <v>0</v>
          </cell>
          <cell r="AJ2077">
            <v>0</v>
          </cell>
          <cell r="AK2077">
            <v>0</v>
          </cell>
          <cell r="AL2077">
            <v>0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T2077">
            <v>0</v>
          </cell>
        </row>
        <row r="2078">
          <cell r="A2078">
            <v>43969</v>
          </cell>
          <cell r="B2078">
            <v>0</v>
          </cell>
          <cell r="C2078">
            <v>0</v>
          </cell>
          <cell r="D2078">
            <v>-9.6633812063373625E-12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1050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400.00000000000045</v>
          </cell>
          <cell r="W2078">
            <v>0</v>
          </cell>
          <cell r="X2078">
            <v>0</v>
          </cell>
          <cell r="Y2078">
            <v>1.7962520360015333E-11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  <cell r="AG2078">
            <v>0</v>
          </cell>
          <cell r="AH2078">
            <v>0</v>
          </cell>
          <cell r="AI2078">
            <v>0</v>
          </cell>
          <cell r="AJ2078">
            <v>0</v>
          </cell>
          <cell r="AK2078">
            <v>0</v>
          </cell>
          <cell r="AL2078">
            <v>0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T2078">
            <v>0</v>
          </cell>
        </row>
        <row r="2079">
          <cell r="A2079">
            <v>43970</v>
          </cell>
          <cell r="B2079">
            <v>0</v>
          </cell>
          <cell r="C2079">
            <v>0</v>
          </cell>
          <cell r="D2079">
            <v>-9.6633812063373625E-12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1050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400.00000000000045</v>
          </cell>
          <cell r="W2079">
            <v>0</v>
          </cell>
          <cell r="X2079">
            <v>0</v>
          </cell>
          <cell r="Y2079">
            <v>1.7962520360015333E-11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  <cell r="AF2079">
            <v>0</v>
          </cell>
          <cell r="AG2079">
            <v>0</v>
          </cell>
          <cell r="AH2079">
            <v>0</v>
          </cell>
          <cell r="AI2079">
            <v>0</v>
          </cell>
          <cell r="AJ2079">
            <v>0</v>
          </cell>
          <cell r="AK2079">
            <v>0</v>
          </cell>
          <cell r="AL2079">
            <v>0</v>
          </cell>
          <cell r="AM2079">
            <v>0</v>
          </cell>
          <cell r="AN2079">
            <v>0</v>
          </cell>
          <cell r="AO2079">
            <v>0</v>
          </cell>
          <cell r="AP2079">
            <v>0</v>
          </cell>
          <cell r="AQ2079">
            <v>0</v>
          </cell>
          <cell r="AR2079">
            <v>0</v>
          </cell>
          <cell r="AS2079">
            <v>0</v>
          </cell>
          <cell r="AT2079">
            <v>0</v>
          </cell>
        </row>
        <row r="2080">
          <cell r="A2080">
            <v>43971</v>
          </cell>
          <cell r="B2080">
            <v>0</v>
          </cell>
          <cell r="C2080">
            <v>0</v>
          </cell>
          <cell r="D2080">
            <v>-9.6633812063373625E-12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1050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400.00000000000045</v>
          </cell>
          <cell r="W2080">
            <v>0</v>
          </cell>
          <cell r="X2080">
            <v>0</v>
          </cell>
          <cell r="Y2080">
            <v>1.7962520360015333E-11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  <cell r="AF2080">
            <v>0</v>
          </cell>
          <cell r="AG2080">
            <v>0</v>
          </cell>
          <cell r="AH2080">
            <v>0</v>
          </cell>
          <cell r="AI2080">
            <v>0</v>
          </cell>
          <cell r="AJ2080">
            <v>0</v>
          </cell>
          <cell r="AK2080">
            <v>0</v>
          </cell>
          <cell r="AL2080">
            <v>0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0</v>
          </cell>
          <cell r="AR2080">
            <v>0</v>
          </cell>
          <cell r="AS2080">
            <v>0</v>
          </cell>
          <cell r="AT2080">
            <v>0</v>
          </cell>
        </row>
        <row r="2081">
          <cell r="A2081">
            <v>43972</v>
          </cell>
          <cell r="B2081">
            <v>0</v>
          </cell>
          <cell r="C2081">
            <v>0</v>
          </cell>
          <cell r="D2081">
            <v>-9.6633812063373625E-12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1050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400.00000000000045</v>
          </cell>
          <cell r="W2081">
            <v>0</v>
          </cell>
          <cell r="X2081">
            <v>0</v>
          </cell>
          <cell r="Y2081">
            <v>1.7962520360015333E-11</v>
          </cell>
          <cell r="Z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0</v>
          </cell>
          <cell r="AE2081">
            <v>0</v>
          </cell>
          <cell r="AF2081">
            <v>0</v>
          </cell>
          <cell r="AG2081">
            <v>0</v>
          </cell>
          <cell r="AH2081">
            <v>0</v>
          </cell>
          <cell r="AI2081">
            <v>0</v>
          </cell>
          <cell r="AJ2081">
            <v>0</v>
          </cell>
          <cell r="AK2081">
            <v>0</v>
          </cell>
          <cell r="AL2081">
            <v>0</v>
          </cell>
          <cell r="AM2081">
            <v>0</v>
          </cell>
          <cell r="AN2081">
            <v>0</v>
          </cell>
          <cell r="AO2081">
            <v>0</v>
          </cell>
          <cell r="AP2081">
            <v>0</v>
          </cell>
          <cell r="AQ2081">
            <v>0</v>
          </cell>
          <cell r="AR2081">
            <v>0</v>
          </cell>
          <cell r="AS2081">
            <v>0</v>
          </cell>
          <cell r="AT2081">
            <v>0</v>
          </cell>
        </row>
        <row r="2082">
          <cell r="A2082">
            <v>43973</v>
          </cell>
          <cell r="B2082">
            <v>0</v>
          </cell>
          <cell r="C2082">
            <v>0</v>
          </cell>
          <cell r="D2082">
            <v>-9.6633812063373625E-12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1050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400.00000000000045</v>
          </cell>
          <cell r="W2082">
            <v>0</v>
          </cell>
          <cell r="X2082">
            <v>0</v>
          </cell>
          <cell r="Y2082">
            <v>1.7962520360015333E-11</v>
          </cell>
          <cell r="Z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0</v>
          </cell>
          <cell r="AE2082">
            <v>0</v>
          </cell>
          <cell r="AF2082">
            <v>0</v>
          </cell>
          <cell r="AG2082">
            <v>0</v>
          </cell>
          <cell r="AH2082">
            <v>0</v>
          </cell>
          <cell r="AI2082">
            <v>0</v>
          </cell>
          <cell r="AJ2082">
            <v>0</v>
          </cell>
          <cell r="AK2082">
            <v>0</v>
          </cell>
          <cell r="AL2082">
            <v>0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0</v>
          </cell>
          <cell r="AR2082">
            <v>0</v>
          </cell>
          <cell r="AS2082">
            <v>0</v>
          </cell>
          <cell r="AT2082">
            <v>0</v>
          </cell>
        </row>
        <row r="2083">
          <cell r="A2083">
            <v>43976</v>
          </cell>
          <cell r="B2083">
            <v>0</v>
          </cell>
          <cell r="C2083">
            <v>0</v>
          </cell>
          <cell r="D2083">
            <v>-9.6633812063373625E-12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1050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400.00000000000045</v>
          </cell>
          <cell r="W2083">
            <v>0</v>
          </cell>
          <cell r="X2083">
            <v>0</v>
          </cell>
          <cell r="Y2083">
            <v>1.7962520360015333E-11</v>
          </cell>
          <cell r="Z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0</v>
          </cell>
          <cell r="AE2083">
            <v>0</v>
          </cell>
          <cell r="AF2083">
            <v>0</v>
          </cell>
          <cell r="AG2083">
            <v>0</v>
          </cell>
          <cell r="AH2083">
            <v>0</v>
          </cell>
          <cell r="AI2083">
            <v>0</v>
          </cell>
          <cell r="AJ2083">
            <v>0</v>
          </cell>
          <cell r="AK2083">
            <v>0</v>
          </cell>
          <cell r="AL2083">
            <v>0</v>
          </cell>
          <cell r="AM2083">
            <v>0</v>
          </cell>
          <cell r="AN2083">
            <v>0</v>
          </cell>
          <cell r="AO2083">
            <v>0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</row>
        <row r="2084">
          <cell r="A2084">
            <v>43977</v>
          </cell>
          <cell r="B2084">
            <v>0</v>
          </cell>
          <cell r="C2084">
            <v>0</v>
          </cell>
          <cell r="D2084">
            <v>-9.6633812063373625E-12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1050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400.00000000000045</v>
          </cell>
          <cell r="W2084">
            <v>0</v>
          </cell>
          <cell r="X2084">
            <v>0</v>
          </cell>
          <cell r="Y2084">
            <v>1.7962520360015333E-11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  <cell r="AG2084">
            <v>0</v>
          </cell>
          <cell r="AH2084">
            <v>0</v>
          </cell>
          <cell r="AI2084">
            <v>0</v>
          </cell>
          <cell r="AJ2084">
            <v>0</v>
          </cell>
          <cell r="AK2084">
            <v>0</v>
          </cell>
          <cell r="AL2084">
            <v>0</v>
          </cell>
          <cell r="AM2084">
            <v>0</v>
          </cell>
          <cell r="AN2084">
            <v>0</v>
          </cell>
          <cell r="AO2084">
            <v>0</v>
          </cell>
          <cell r="AP2084">
            <v>0</v>
          </cell>
          <cell r="AQ2084">
            <v>0</v>
          </cell>
          <cell r="AR2084">
            <v>0</v>
          </cell>
          <cell r="AS2084">
            <v>0</v>
          </cell>
          <cell r="AT2084">
            <v>0</v>
          </cell>
        </row>
        <row r="2085">
          <cell r="A2085">
            <v>43978</v>
          </cell>
          <cell r="B2085">
            <v>0</v>
          </cell>
          <cell r="C2085">
            <v>0</v>
          </cell>
          <cell r="D2085">
            <v>-9.6633812063373625E-12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1050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400.00000000000045</v>
          </cell>
          <cell r="W2085">
            <v>0</v>
          </cell>
          <cell r="X2085">
            <v>0</v>
          </cell>
          <cell r="Y2085">
            <v>1.7962520360015333E-11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  <cell r="AE2085">
            <v>0</v>
          </cell>
          <cell r="AF2085">
            <v>0</v>
          </cell>
          <cell r="AG2085">
            <v>0</v>
          </cell>
          <cell r="AH2085">
            <v>0</v>
          </cell>
          <cell r="AI2085">
            <v>0</v>
          </cell>
          <cell r="AJ2085">
            <v>0</v>
          </cell>
          <cell r="AK2085">
            <v>0</v>
          </cell>
          <cell r="AL2085">
            <v>0</v>
          </cell>
          <cell r="AM2085">
            <v>0</v>
          </cell>
          <cell r="AN2085">
            <v>0</v>
          </cell>
          <cell r="AO2085">
            <v>0</v>
          </cell>
          <cell r="AP2085">
            <v>0</v>
          </cell>
          <cell r="AQ2085">
            <v>0</v>
          </cell>
          <cell r="AR2085">
            <v>0</v>
          </cell>
          <cell r="AS2085">
            <v>0</v>
          </cell>
          <cell r="AT2085">
            <v>0</v>
          </cell>
        </row>
        <row r="2086">
          <cell r="A2086">
            <v>43979</v>
          </cell>
          <cell r="B2086">
            <v>0</v>
          </cell>
          <cell r="C2086">
            <v>0</v>
          </cell>
          <cell r="D2086">
            <v>-9.6633812063373625E-12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1050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400.00000000000045</v>
          </cell>
          <cell r="W2086">
            <v>0</v>
          </cell>
          <cell r="X2086">
            <v>0</v>
          </cell>
          <cell r="Y2086">
            <v>1.7962520360015333E-11</v>
          </cell>
          <cell r="Z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0</v>
          </cell>
          <cell r="AE2086">
            <v>0</v>
          </cell>
          <cell r="AF2086">
            <v>0</v>
          </cell>
          <cell r="AG2086">
            <v>0</v>
          </cell>
          <cell r="AH2086">
            <v>0</v>
          </cell>
          <cell r="AI2086">
            <v>0</v>
          </cell>
          <cell r="AJ2086">
            <v>0</v>
          </cell>
          <cell r="AK2086">
            <v>0</v>
          </cell>
          <cell r="AL2086">
            <v>0</v>
          </cell>
          <cell r="AM2086">
            <v>0</v>
          </cell>
          <cell r="AN2086">
            <v>0</v>
          </cell>
          <cell r="AO2086">
            <v>0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</row>
        <row r="2087">
          <cell r="A2087">
            <v>43980</v>
          </cell>
          <cell r="B2087">
            <v>0</v>
          </cell>
          <cell r="C2087">
            <v>0</v>
          </cell>
          <cell r="D2087">
            <v>-9.6633812063373625E-12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1050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400.00000000000045</v>
          </cell>
          <cell r="W2087">
            <v>0</v>
          </cell>
          <cell r="X2087">
            <v>0</v>
          </cell>
          <cell r="Y2087">
            <v>1.7962520360015333E-11</v>
          </cell>
          <cell r="Z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0</v>
          </cell>
          <cell r="AE2087">
            <v>0</v>
          </cell>
          <cell r="AF2087">
            <v>0</v>
          </cell>
          <cell r="AG2087">
            <v>0</v>
          </cell>
          <cell r="AH2087">
            <v>0</v>
          </cell>
          <cell r="AI2087">
            <v>0</v>
          </cell>
          <cell r="AJ2087">
            <v>0</v>
          </cell>
          <cell r="AK2087">
            <v>0</v>
          </cell>
          <cell r="AL2087">
            <v>0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0</v>
          </cell>
          <cell r="AR2087">
            <v>0</v>
          </cell>
          <cell r="AS2087">
            <v>0</v>
          </cell>
          <cell r="AT2087">
            <v>0</v>
          </cell>
        </row>
        <row r="2088">
          <cell r="A2088">
            <v>43983</v>
          </cell>
          <cell r="B2088">
            <v>0</v>
          </cell>
          <cell r="C2088">
            <v>0</v>
          </cell>
          <cell r="D2088">
            <v>-9.6633812063373625E-12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1050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400.00000000000045</v>
          </cell>
          <cell r="W2088">
            <v>0</v>
          </cell>
          <cell r="X2088">
            <v>0</v>
          </cell>
          <cell r="Y2088">
            <v>1.7962520360015333E-11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  <cell r="AG2088">
            <v>0</v>
          </cell>
          <cell r="AH2088">
            <v>0</v>
          </cell>
          <cell r="AI2088">
            <v>0</v>
          </cell>
          <cell r="AJ2088">
            <v>0</v>
          </cell>
          <cell r="AK2088">
            <v>0</v>
          </cell>
          <cell r="AL2088">
            <v>0</v>
          </cell>
          <cell r="AM2088">
            <v>0</v>
          </cell>
          <cell r="AN2088">
            <v>0</v>
          </cell>
          <cell r="AO2088">
            <v>0</v>
          </cell>
          <cell r="AP2088">
            <v>0</v>
          </cell>
          <cell r="AQ2088">
            <v>0</v>
          </cell>
          <cell r="AR2088">
            <v>0</v>
          </cell>
          <cell r="AS2088">
            <v>0</v>
          </cell>
          <cell r="AT2088">
            <v>0</v>
          </cell>
        </row>
        <row r="2089">
          <cell r="A2089">
            <v>43984</v>
          </cell>
          <cell r="B2089">
            <v>0</v>
          </cell>
          <cell r="C2089">
            <v>0</v>
          </cell>
          <cell r="D2089">
            <v>-9.6633812063373625E-12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100</v>
          </cell>
          <cell r="P2089">
            <v>950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400.00000000000045</v>
          </cell>
          <cell r="W2089">
            <v>0</v>
          </cell>
          <cell r="X2089">
            <v>0</v>
          </cell>
          <cell r="Y2089">
            <v>1.7962520360015333E-11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  <cell r="AE2089">
            <v>0</v>
          </cell>
          <cell r="AF2089">
            <v>0</v>
          </cell>
          <cell r="AG2089">
            <v>0</v>
          </cell>
          <cell r="AH2089">
            <v>0</v>
          </cell>
          <cell r="AI2089">
            <v>0</v>
          </cell>
          <cell r="AJ2089">
            <v>0</v>
          </cell>
          <cell r="AK2089">
            <v>0</v>
          </cell>
          <cell r="AL2089">
            <v>0</v>
          </cell>
          <cell r="AM2089">
            <v>0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R2089">
            <v>0</v>
          </cell>
          <cell r="AS2089">
            <v>0</v>
          </cell>
          <cell r="AT2089">
            <v>0</v>
          </cell>
        </row>
        <row r="2090">
          <cell r="A2090">
            <v>43985</v>
          </cell>
          <cell r="B2090">
            <v>0</v>
          </cell>
          <cell r="C2090">
            <v>0</v>
          </cell>
          <cell r="D2090">
            <v>-9.6633812063373625E-12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950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400.00000000000045</v>
          </cell>
          <cell r="W2090">
            <v>0</v>
          </cell>
          <cell r="X2090">
            <v>0</v>
          </cell>
          <cell r="Y2090">
            <v>1.7962520360015333E-11</v>
          </cell>
          <cell r="Z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0</v>
          </cell>
          <cell r="AE2090">
            <v>0</v>
          </cell>
          <cell r="AF2090">
            <v>0</v>
          </cell>
          <cell r="AG2090">
            <v>0</v>
          </cell>
          <cell r="AH2090">
            <v>0</v>
          </cell>
          <cell r="AI2090">
            <v>0</v>
          </cell>
          <cell r="AJ2090">
            <v>0</v>
          </cell>
          <cell r="AK2090">
            <v>0</v>
          </cell>
          <cell r="AL2090">
            <v>0</v>
          </cell>
          <cell r="AM2090">
            <v>0</v>
          </cell>
          <cell r="AN2090">
            <v>0</v>
          </cell>
          <cell r="AO2090">
            <v>0</v>
          </cell>
          <cell r="AP2090">
            <v>0</v>
          </cell>
          <cell r="AQ2090">
            <v>0</v>
          </cell>
          <cell r="AR2090">
            <v>0</v>
          </cell>
          <cell r="AS2090">
            <v>0</v>
          </cell>
          <cell r="AT2090">
            <v>0</v>
          </cell>
        </row>
        <row r="2091">
          <cell r="A2091">
            <v>43986</v>
          </cell>
          <cell r="B2091">
            <v>0</v>
          </cell>
          <cell r="C2091">
            <v>0</v>
          </cell>
          <cell r="D2091">
            <v>-9.6633812063373625E-12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950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400.00000000000045</v>
          </cell>
          <cell r="W2091">
            <v>0</v>
          </cell>
          <cell r="X2091">
            <v>0</v>
          </cell>
          <cell r="Y2091">
            <v>1.7962520360015333E-11</v>
          </cell>
          <cell r="Z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0</v>
          </cell>
          <cell r="AE2091">
            <v>0</v>
          </cell>
          <cell r="AF2091">
            <v>0</v>
          </cell>
          <cell r="AG2091">
            <v>0</v>
          </cell>
          <cell r="AH2091">
            <v>0</v>
          </cell>
          <cell r="AI2091">
            <v>0</v>
          </cell>
          <cell r="AJ2091">
            <v>0</v>
          </cell>
          <cell r="AK2091">
            <v>0</v>
          </cell>
          <cell r="AL2091">
            <v>0</v>
          </cell>
          <cell r="AM2091">
            <v>0</v>
          </cell>
          <cell r="AN2091">
            <v>0</v>
          </cell>
          <cell r="AO2091">
            <v>0</v>
          </cell>
          <cell r="AP2091">
            <v>0</v>
          </cell>
          <cell r="AQ2091">
            <v>0</v>
          </cell>
          <cell r="AR2091">
            <v>0</v>
          </cell>
          <cell r="AS2091">
            <v>0</v>
          </cell>
          <cell r="AT2091">
            <v>0</v>
          </cell>
        </row>
        <row r="2092">
          <cell r="A2092">
            <v>43987</v>
          </cell>
          <cell r="B2092">
            <v>0</v>
          </cell>
          <cell r="C2092">
            <v>0</v>
          </cell>
          <cell r="D2092">
            <v>-9.6633812063373625E-12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950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400.00000000000045</v>
          </cell>
          <cell r="W2092">
            <v>0</v>
          </cell>
          <cell r="X2092">
            <v>0</v>
          </cell>
          <cell r="Y2092">
            <v>1.7962520360015333E-11</v>
          </cell>
          <cell r="Z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0</v>
          </cell>
          <cell r="AE2092">
            <v>0</v>
          </cell>
          <cell r="AF2092">
            <v>0</v>
          </cell>
          <cell r="AG2092">
            <v>0</v>
          </cell>
          <cell r="AH2092">
            <v>0</v>
          </cell>
          <cell r="AI2092">
            <v>0</v>
          </cell>
          <cell r="AJ2092">
            <v>0</v>
          </cell>
          <cell r="AK2092">
            <v>0</v>
          </cell>
          <cell r="AL2092">
            <v>0</v>
          </cell>
          <cell r="AM2092">
            <v>0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T2092">
            <v>0</v>
          </cell>
        </row>
        <row r="2093">
          <cell r="A2093">
            <v>43990</v>
          </cell>
          <cell r="B2093">
            <v>0</v>
          </cell>
          <cell r="C2093">
            <v>0</v>
          </cell>
          <cell r="D2093">
            <v>-9.6633812063373625E-12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950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400.00000000000045</v>
          </cell>
          <cell r="W2093">
            <v>0</v>
          </cell>
          <cell r="X2093">
            <v>0</v>
          </cell>
          <cell r="Y2093">
            <v>1.7962520360015333E-11</v>
          </cell>
          <cell r="Z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0</v>
          </cell>
          <cell r="AE2093">
            <v>0</v>
          </cell>
          <cell r="AF2093">
            <v>0</v>
          </cell>
          <cell r="AG2093">
            <v>0</v>
          </cell>
          <cell r="AH2093">
            <v>0</v>
          </cell>
          <cell r="AI2093">
            <v>0</v>
          </cell>
          <cell r="AJ2093">
            <v>0</v>
          </cell>
          <cell r="AK2093">
            <v>0</v>
          </cell>
          <cell r="AL2093">
            <v>0</v>
          </cell>
          <cell r="AM2093">
            <v>0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T2093">
            <v>0</v>
          </cell>
        </row>
        <row r="2094">
          <cell r="A2094">
            <v>43991</v>
          </cell>
          <cell r="B2094">
            <v>0</v>
          </cell>
          <cell r="C2094">
            <v>0</v>
          </cell>
          <cell r="D2094">
            <v>-9.6633812063373625E-12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950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400.00000000000045</v>
          </cell>
          <cell r="W2094">
            <v>0</v>
          </cell>
          <cell r="X2094">
            <v>0</v>
          </cell>
          <cell r="Y2094">
            <v>1.7962520360015333E-11</v>
          </cell>
          <cell r="Z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0</v>
          </cell>
          <cell r="AE2094">
            <v>0</v>
          </cell>
          <cell r="AF2094">
            <v>0</v>
          </cell>
          <cell r="AG2094">
            <v>0</v>
          </cell>
          <cell r="AH2094">
            <v>0</v>
          </cell>
          <cell r="AI2094">
            <v>0</v>
          </cell>
          <cell r="AJ2094">
            <v>0</v>
          </cell>
          <cell r="AK2094">
            <v>0</v>
          </cell>
          <cell r="AL2094">
            <v>0</v>
          </cell>
          <cell r="AM2094">
            <v>0</v>
          </cell>
          <cell r="AN2094">
            <v>0</v>
          </cell>
          <cell r="AO2094">
            <v>0</v>
          </cell>
          <cell r="AP2094">
            <v>0</v>
          </cell>
          <cell r="AQ2094">
            <v>0</v>
          </cell>
          <cell r="AR2094">
            <v>0</v>
          </cell>
          <cell r="AS2094">
            <v>0</v>
          </cell>
          <cell r="AT2094">
            <v>0</v>
          </cell>
        </row>
        <row r="2095">
          <cell r="A2095">
            <v>43992</v>
          </cell>
          <cell r="B2095">
            <v>0</v>
          </cell>
          <cell r="C2095">
            <v>0</v>
          </cell>
          <cell r="D2095">
            <v>-9.6633812063373625E-12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950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400.00000000000045</v>
          </cell>
          <cell r="W2095">
            <v>0</v>
          </cell>
          <cell r="X2095">
            <v>0</v>
          </cell>
          <cell r="Y2095">
            <v>1.7962520360015333E-11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  <cell r="AG2095">
            <v>0</v>
          </cell>
          <cell r="AH2095">
            <v>0</v>
          </cell>
          <cell r="AI2095">
            <v>0</v>
          </cell>
          <cell r="AJ2095">
            <v>0</v>
          </cell>
          <cell r="AK2095">
            <v>0</v>
          </cell>
          <cell r="AL2095">
            <v>0</v>
          </cell>
          <cell r="AM2095">
            <v>0</v>
          </cell>
          <cell r="AN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AS2095">
            <v>0</v>
          </cell>
          <cell r="AT2095">
            <v>0</v>
          </cell>
        </row>
        <row r="2096">
          <cell r="A2096">
            <v>43993</v>
          </cell>
          <cell r="B2096">
            <v>0</v>
          </cell>
          <cell r="C2096">
            <v>0</v>
          </cell>
          <cell r="D2096">
            <v>-9.6633812063373625E-12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950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400.00000000000045</v>
          </cell>
          <cell r="W2096">
            <v>0</v>
          </cell>
          <cell r="X2096">
            <v>0</v>
          </cell>
          <cell r="Y2096">
            <v>1.7962520360015333E-11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  <cell r="AG2096">
            <v>0</v>
          </cell>
          <cell r="AH2096">
            <v>0</v>
          </cell>
          <cell r="AI2096">
            <v>0</v>
          </cell>
          <cell r="AJ2096">
            <v>0</v>
          </cell>
          <cell r="AK2096">
            <v>0</v>
          </cell>
          <cell r="AL2096">
            <v>0</v>
          </cell>
          <cell r="AM2096">
            <v>0</v>
          </cell>
          <cell r="AN2096">
            <v>0</v>
          </cell>
          <cell r="AO2096">
            <v>0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</row>
        <row r="2097">
          <cell r="A2097">
            <v>43994</v>
          </cell>
          <cell r="B2097">
            <v>0</v>
          </cell>
          <cell r="C2097">
            <v>0</v>
          </cell>
          <cell r="D2097">
            <v>-9.6633812063373625E-12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950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400.00000000000045</v>
          </cell>
          <cell r="W2097">
            <v>0</v>
          </cell>
          <cell r="X2097">
            <v>0</v>
          </cell>
          <cell r="Y2097">
            <v>1.7962520360015333E-11</v>
          </cell>
          <cell r="Z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0</v>
          </cell>
          <cell r="AE2097">
            <v>0</v>
          </cell>
          <cell r="AF2097">
            <v>0</v>
          </cell>
          <cell r="AG2097">
            <v>0</v>
          </cell>
          <cell r="AH2097">
            <v>0</v>
          </cell>
          <cell r="AI2097">
            <v>0</v>
          </cell>
          <cell r="AJ2097">
            <v>0</v>
          </cell>
          <cell r="AK2097">
            <v>0</v>
          </cell>
          <cell r="AL2097">
            <v>0</v>
          </cell>
          <cell r="AM2097">
            <v>0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AS2097">
            <v>0</v>
          </cell>
          <cell r="AT2097">
            <v>0</v>
          </cell>
        </row>
        <row r="2098">
          <cell r="A2098">
            <v>43997</v>
          </cell>
          <cell r="B2098">
            <v>0</v>
          </cell>
          <cell r="C2098">
            <v>0</v>
          </cell>
          <cell r="D2098">
            <v>-9.6633812063373625E-12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950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400.00000000000045</v>
          </cell>
          <cell r="W2098">
            <v>0</v>
          </cell>
          <cell r="X2098">
            <v>0</v>
          </cell>
          <cell r="Y2098">
            <v>1.7962520360015333E-11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  <cell r="AK2098">
            <v>0</v>
          </cell>
          <cell r="AL2098">
            <v>0</v>
          </cell>
          <cell r="AM2098">
            <v>0</v>
          </cell>
          <cell r="AN2098">
            <v>0</v>
          </cell>
          <cell r="AO2098">
            <v>0</v>
          </cell>
          <cell r="AP2098">
            <v>0</v>
          </cell>
          <cell r="AQ2098">
            <v>0</v>
          </cell>
          <cell r="AR2098">
            <v>0</v>
          </cell>
          <cell r="AS2098">
            <v>0</v>
          </cell>
          <cell r="AT2098">
            <v>0</v>
          </cell>
        </row>
        <row r="2099">
          <cell r="A2099">
            <v>43998</v>
          </cell>
          <cell r="B2099">
            <v>0</v>
          </cell>
          <cell r="C2099">
            <v>0</v>
          </cell>
          <cell r="D2099">
            <v>-9.6633812063373625E-12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100</v>
          </cell>
          <cell r="P2099">
            <v>850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400.00000000000045</v>
          </cell>
          <cell r="W2099">
            <v>0</v>
          </cell>
          <cell r="X2099">
            <v>0</v>
          </cell>
          <cell r="Y2099">
            <v>1.7962520360015333E-11</v>
          </cell>
          <cell r="Z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0</v>
          </cell>
          <cell r="AE2099">
            <v>0</v>
          </cell>
          <cell r="AF2099">
            <v>0</v>
          </cell>
          <cell r="AG2099">
            <v>0</v>
          </cell>
          <cell r="AH2099">
            <v>0</v>
          </cell>
          <cell r="AI2099">
            <v>0</v>
          </cell>
          <cell r="AJ2099">
            <v>0</v>
          </cell>
          <cell r="AK2099">
            <v>0</v>
          </cell>
          <cell r="AL2099">
            <v>0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</row>
        <row r="2100">
          <cell r="A2100">
            <v>43999</v>
          </cell>
          <cell r="B2100">
            <v>0</v>
          </cell>
          <cell r="C2100">
            <v>0</v>
          </cell>
          <cell r="D2100">
            <v>-9.6633812063373625E-12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850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400.00000000000045</v>
          </cell>
          <cell r="W2100">
            <v>0</v>
          </cell>
          <cell r="X2100">
            <v>0</v>
          </cell>
          <cell r="Y2100">
            <v>1.7962520360015333E-11</v>
          </cell>
          <cell r="Z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0</v>
          </cell>
          <cell r="AE2100">
            <v>0</v>
          </cell>
          <cell r="AF2100">
            <v>0</v>
          </cell>
          <cell r="AG2100">
            <v>0</v>
          </cell>
          <cell r="AH2100">
            <v>0</v>
          </cell>
          <cell r="AI2100">
            <v>0</v>
          </cell>
          <cell r="AJ2100">
            <v>0</v>
          </cell>
          <cell r="AK2100">
            <v>0</v>
          </cell>
          <cell r="AL2100">
            <v>0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0</v>
          </cell>
          <cell r="AS2100">
            <v>0</v>
          </cell>
          <cell r="AT2100">
            <v>0</v>
          </cell>
        </row>
        <row r="2101">
          <cell r="A2101">
            <v>44000</v>
          </cell>
          <cell r="B2101">
            <v>0</v>
          </cell>
          <cell r="C2101">
            <v>0</v>
          </cell>
          <cell r="D2101">
            <v>-9.6633812063373625E-12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850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400.00000000000045</v>
          </cell>
          <cell r="W2101">
            <v>0</v>
          </cell>
          <cell r="X2101">
            <v>0</v>
          </cell>
          <cell r="Y2101">
            <v>1.7962520360015333E-11</v>
          </cell>
          <cell r="Z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0</v>
          </cell>
          <cell r="AE2101">
            <v>0</v>
          </cell>
          <cell r="AF2101">
            <v>0</v>
          </cell>
          <cell r="AG2101">
            <v>0</v>
          </cell>
          <cell r="AH2101">
            <v>0</v>
          </cell>
          <cell r="AI2101">
            <v>0</v>
          </cell>
          <cell r="AJ2101">
            <v>0</v>
          </cell>
          <cell r="AK2101">
            <v>0</v>
          </cell>
          <cell r="AL2101">
            <v>0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0</v>
          </cell>
          <cell r="AR2101">
            <v>0</v>
          </cell>
          <cell r="AS2101">
            <v>0</v>
          </cell>
          <cell r="AT2101">
            <v>0</v>
          </cell>
        </row>
        <row r="2102">
          <cell r="A2102">
            <v>44001</v>
          </cell>
          <cell r="B2102">
            <v>0</v>
          </cell>
          <cell r="C2102">
            <v>0</v>
          </cell>
          <cell r="D2102">
            <v>-9.6633812063373625E-12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850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400.00000000000045</v>
          </cell>
          <cell r="W2102">
            <v>0</v>
          </cell>
          <cell r="X2102">
            <v>0</v>
          </cell>
          <cell r="Y2102">
            <v>1.7962520360015333E-11</v>
          </cell>
          <cell r="Z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0</v>
          </cell>
          <cell r="AE2102">
            <v>0</v>
          </cell>
          <cell r="AF2102">
            <v>0</v>
          </cell>
          <cell r="AG2102">
            <v>0</v>
          </cell>
          <cell r="AH2102">
            <v>0</v>
          </cell>
          <cell r="AI2102">
            <v>0</v>
          </cell>
          <cell r="AJ2102">
            <v>0</v>
          </cell>
          <cell r="AK2102">
            <v>0</v>
          </cell>
          <cell r="AL2102">
            <v>0</v>
          </cell>
          <cell r="AM2102">
            <v>0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T2102">
            <v>0</v>
          </cell>
        </row>
        <row r="2103">
          <cell r="A2103">
            <v>44004</v>
          </cell>
          <cell r="B2103">
            <v>0</v>
          </cell>
          <cell r="C2103">
            <v>0</v>
          </cell>
          <cell r="D2103">
            <v>-9.6633812063373625E-12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850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400.00000000000045</v>
          </cell>
          <cell r="W2103">
            <v>0</v>
          </cell>
          <cell r="X2103">
            <v>0</v>
          </cell>
          <cell r="Y2103">
            <v>1.7962520360015333E-11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G2103">
            <v>0</v>
          </cell>
          <cell r="AH2103">
            <v>0</v>
          </cell>
          <cell r="AI2103">
            <v>0</v>
          </cell>
          <cell r="AJ2103">
            <v>0</v>
          </cell>
          <cell r="AK2103">
            <v>0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</row>
        <row r="2104">
          <cell r="A2104">
            <v>44005</v>
          </cell>
          <cell r="B2104">
            <v>0</v>
          </cell>
          <cell r="C2104">
            <v>0</v>
          </cell>
          <cell r="D2104">
            <v>-9.6633812063373625E-12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150</v>
          </cell>
          <cell r="P2104">
            <v>700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400.00000000000045</v>
          </cell>
          <cell r="W2104">
            <v>0</v>
          </cell>
          <cell r="X2104">
            <v>0</v>
          </cell>
          <cell r="Y2104">
            <v>1.7962520360015333E-11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G2104">
            <v>0</v>
          </cell>
          <cell r="AH2104">
            <v>0</v>
          </cell>
          <cell r="AI2104">
            <v>0</v>
          </cell>
          <cell r="AJ2104">
            <v>0</v>
          </cell>
          <cell r="AK2104">
            <v>0</v>
          </cell>
          <cell r="AL2104">
            <v>0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</row>
        <row r="2105">
          <cell r="A2105">
            <v>44006</v>
          </cell>
          <cell r="B2105">
            <v>0</v>
          </cell>
          <cell r="C2105">
            <v>0</v>
          </cell>
          <cell r="D2105">
            <v>-9.6633812063373625E-12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700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400.00000000000045</v>
          </cell>
          <cell r="W2105">
            <v>0</v>
          </cell>
          <cell r="X2105">
            <v>0</v>
          </cell>
          <cell r="Y2105">
            <v>1.7962520360015333E-11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  <cell r="AE2105">
            <v>0</v>
          </cell>
          <cell r="AF2105">
            <v>0</v>
          </cell>
          <cell r="AG2105">
            <v>0</v>
          </cell>
          <cell r="AH2105">
            <v>0</v>
          </cell>
          <cell r="AI2105">
            <v>0</v>
          </cell>
          <cell r="AJ2105">
            <v>0</v>
          </cell>
          <cell r="AK2105">
            <v>0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R2105">
            <v>0</v>
          </cell>
          <cell r="AS2105">
            <v>0</v>
          </cell>
          <cell r="AT2105">
            <v>0</v>
          </cell>
        </row>
        <row r="2106">
          <cell r="A2106">
            <v>44007</v>
          </cell>
          <cell r="B2106">
            <v>0</v>
          </cell>
          <cell r="C2106">
            <v>0</v>
          </cell>
          <cell r="D2106">
            <v>-9.6633812063373625E-12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700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400.00000000000045</v>
          </cell>
          <cell r="W2106">
            <v>0</v>
          </cell>
          <cell r="X2106">
            <v>0</v>
          </cell>
          <cell r="Y2106">
            <v>1.7962520360015333E-11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  <cell r="AE2106">
            <v>0</v>
          </cell>
          <cell r="AF2106">
            <v>0</v>
          </cell>
          <cell r="AG2106">
            <v>0</v>
          </cell>
          <cell r="AH2106">
            <v>0</v>
          </cell>
          <cell r="AI2106">
            <v>0</v>
          </cell>
          <cell r="AJ2106">
            <v>0</v>
          </cell>
          <cell r="AK2106">
            <v>0</v>
          </cell>
          <cell r="AL2106">
            <v>0</v>
          </cell>
          <cell r="AM2106">
            <v>0</v>
          </cell>
          <cell r="AN2106">
            <v>0</v>
          </cell>
          <cell r="AO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T2106">
            <v>0</v>
          </cell>
        </row>
        <row r="2107">
          <cell r="A2107">
            <v>44008</v>
          </cell>
          <cell r="B2107">
            <v>0</v>
          </cell>
          <cell r="C2107">
            <v>0</v>
          </cell>
          <cell r="D2107">
            <v>-9.6633812063373625E-12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200</v>
          </cell>
          <cell r="P2107">
            <v>500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400.00000000000045</v>
          </cell>
          <cell r="W2107">
            <v>0</v>
          </cell>
          <cell r="X2107">
            <v>0</v>
          </cell>
          <cell r="Y2107">
            <v>1.7962520360015333E-11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G2107">
            <v>0</v>
          </cell>
          <cell r="AH2107">
            <v>0</v>
          </cell>
          <cell r="AI2107">
            <v>0</v>
          </cell>
          <cell r="AJ2107">
            <v>0</v>
          </cell>
          <cell r="AK2107">
            <v>0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T2107">
            <v>0</v>
          </cell>
        </row>
        <row r="2108">
          <cell r="A2108">
            <v>44011</v>
          </cell>
          <cell r="B2108">
            <v>0</v>
          </cell>
          <cell r="C2108">
            <v>0</v>
          </cell>
          <cell r="D2108">
            <v>-9.6633812063373625E-12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500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400.00000000000045</v>
          </cell>
          <cell r="W2108">
            <v>0</v>
          </cell>
          <cell r="X2108">
            <v>0</v>
          </cell>
          <cell r="Y2108">
            <v>1.7962520360015333E-11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G2108">
            <v>0</v>
          </cell>
          <cell r="AH2108">
            <v>0</v>
          </cell>
          <cell r="AI2108">
            <v>0</v>
          </cell>
          <cell r="AJ2108">
            <v>0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T2108">
            <v>0</v>
          </cell>
        </row>
        <row r="2109">
          <cell r="A2109">
            <v>44012</v>
          </cell>
          <cell r="B2109">
            <v>0</v>
          </cell>
          <cell r="C2109">
            <v>0</v>
          </cell>
          <cell r="D2109">
            <v>-9.6633812063373625E-12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300</v>
          </cell>
          <cell r="P2109">
            <v>200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400.00000000000045</v>
          </cell>
          <cell r="W2109">
            <v>0</v>
          </cell>
          <cell r="X2109">
            <v>0</v>
          </cell>
          <cell r="Y2109">
            <v>1.7962520360015333E-11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  <cell r="AE2109">
            <v>0</v>
          </cell>
          <cell r="AF2109">
            <v>0</v>
          </cell>
          <cell r="AG2109">
            <v>0</v>
          </cell>
          <cell r="AH2109">
            <v>0</v>
          </cell>
          <cell r="AI2109">
            <v>0</v>
          </cell>
          <cell r="AJ2109">
            <v>0</v>
          </cell>
          <cell r="AK2109">
            <v>0</v>
          </cell>
          <cell r="AL2109">
            <v>0</v>
          </cell>
          <cell r="AM2109">
            <v>0</v>
          </cell>
          <cell r="AN2109">
            <v>0</v>
          </cell>
          <cell r="AO2109">
            <v>0</v>
          </cell>
          <cell r="AP2109">
            <v>0</v>
          </cell>
          <cell r="AQ2109">
            <v>0</v>
          </cell>
          <cell r="AR2109">
            <v>0</v>
          </cell>
          <cell r="AS2109">
            <v>0</v>
          </cell>
          <cell r="AT2109">
            <v>0</v>
          </cell>
        </row>
        <row r="2110">
          <cell r="A2110">
            <v>44013</v>
          </cell>
          <cell r="B2110">
            <v>0</v>
          </cell>
          <cell r="C2110">
            <v>0</v>
          </cell>
          <cell r="D2110">
            <v>-9.6633812063373625E-12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200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400.00000000000045</v>
          </cell>
          <cell r="W2110">
            <v>0</v>
          </cell>
          <cell r="X2110">
            <v>0</v>
          </cell>
          <cell r="Y2110">
            <v>1.7962520360015333E-11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  <cell r="AG2110">
            <v>0</v>
          </cell>
          <cell r="AH2110">
            <v>0</v>
          </cell>
          <cell r="AI2110">
            <v>0</v>
          </cell>
          <cell r="AJ2110">
            <v>0</v>
          </cell>
          <cell r="AK2110">
            <v>0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</row>
        <row r="2111">
          <cell r="A2111">
            <v>44014</v>
          </cell>
          <cell r="B2111">
            <v>0</v>
          </cell>
          <cell r="C2111">
            <v>0</v>
          </cell>
          <cell r="D2111">
            <v>-9.6633812063373625E-12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200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400.00000000000045</v>
          </cell>
          <cell r="W2111">
            <v>0</v>
          </cell>
          <cell r="X2111">
            <v>0</v>
          </cell>
          <cell r="Y2111">
            <v>1.7962520360015333E-11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G2111">
            <v>0</v>
          </cell>
          <cell r="AH2111">
            <v>0</v>
          </cell>
          <cell r="AI2111">
            <v>0</v>
          </cell>
          <cell r="AJ2111">
            <v>0</v>
          </cell>
          <cell r="AK2111">
            <v>0</v>
          </cell>
          <cell r="AL2111">
            <v>0</v>
          </cell>
          <cell r="AM2111">
            <v>0</v>
          </cell>
          <cell r="AN2111">
            <v>0</v>
          </cell>
          <cell r="AO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</row>
        <row r="2112">
          <cell r="A2112">
            <v>44015</v>
          </cell>
          <cell r="B2112">
            <v>0</v>
          </cell>
          <cell r="C2112">
            <v>0</v>
          </cell>
          <cell r="D2112">
            <v>-9.6633812063373625E-12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200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400.00000000000045</v>
          </cell>
          <cell r="W2112">
            <v>0</v>
          </cell>
          <cell r="X2112">
            <v>0</v>
          </cell>
          <cell r="Y2112">
            <v>1.7962520360015333E-11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  <cell r="AG2112">
            <v>0</v>
          </cell>
          <cell r="AH2112">
            <v>0</v>
          </cell>
          <cell r="AI2112">
            <v>0</v>
          </cell>
          <cell r="AJ2112">
            <v>0</v>
          </cell>
          <cell r="AK2112">
            <v>0</v>
          </cell>
          <cell r="AL2112">
            <v>0</v>
          </cell>
          <cell r="AM2112">
            <v>0</v>
          </cell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</row>
        <row r="2113">
          <cell r="A2113">
            <v>44018</v>
          </cell>
          <cell r="B2113">
            <v>0</v>
          </cell>
          <cell r="C2113">
            <v>0</v>
          </cell>
          <cell r="D2113">
            <v>-9.6633812063373625E-12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200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400.00000000000045</v>
          </cell>
          <cell r="W2113">
            <v>0</v>
          </cell>
          <cell r="X2113">
            <v>0</v>
          </cell>
          <cell r="Y2113">
            <v>1.7962520360015333E-11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  <cell r="AE2113">
            <v>0</v>
          </cell>
          <cell r="AF2113">
            <v>0</v>
          </cell>
          <cell r="AG2113">
            <v>0</v>
          </cell>
          <cell r="AH2113">
            <v>0</v>
          </cell>
          <cell r="AI2113">
            <v>0</v>
          </cell>
          <cell r="AJ2113">
            <v>0</v>
          </cell>
          <cell r="AK2113">
            <v>0</v>
          </cell>
          <cell r="AL2113">
            <v>0</v>
          </cell>
          <cell r="AM2113">
            <v>0</v>
          </cell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T2113">
            <v>0</v>
          </cell>
        </row>
        <row r="2114">
          <cell r="A2114">
            <v>44019</v>
          </cell>
          <cell r="B2114">
            <v>0</v>
          </cell>
          <cell r="C2114">
            <v>0</v>
          </cell>
          <cell r="D2114">
            <v>-9.6633812063373625E-12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400.00000000000045</v>
          </cell>
          <cell r="W2114">
            <v>0</v>
          </cell>
          <cell r="X2114">
            <v>0</v>
          </cell>
          <cell r="Y2114">
            <v>1.7962520360015333E-11</v>
          </cell>
          <cell r="Z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0</v>
          </cell>
          <cell r="AE2114">
            <v>0</v>
          </cell>
          <cell r="AF2114">
            <v>0</v>
          </cell>
          <cell r="AG2114">
            <v>0</v>
          </cell>
          <cell r="AH2114">
            <v>0</v>
          </cell>
          <cell r="AI2114">
            <v>0</v>
          </cell>
          <cell r="AJ2114">
            <v>0</v>
          </cell>
          <cell r="AK2114">
            <v>0</v>
          </cell>
          <cell r="AL2114">
            <v>0</v>
          </cell>
          <cell r="AM2114">
            <v>0</v>
          </cell>
          <cell r="AN2114">
            <v>0</v>
          </cell>
          <cell r="AO2114">
            <v>0</v>
          </cell>
          <cell r="AP2114">
            <v>0</v>
          </cell>
          <cell r="AQ2114">
            <v>0</v>
          </cell>
          <cell r="AR2114">
            <v>0</v>
          </cell>
          <cell r="AS2114">
            <v>0</v>
          </cell>
          <cell r="AT2114">
            <v>0</v>
          </cell>
        </row>
        <row r="2115">
          <cell r="A2115">
            <v>44020</v>
          </cell>
          <cell r="B2115">
            <v>0</v>
          </cell>
          <cell r="C2115">
            <v>0</v>
          </cell>
          <cell r="D2115">
            <v>-9.6633812063373625E-12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400.00000000000045</v>
          </cell>
          <cell r="W2115">
            <v>0</v>
          </cell>
          <cell r="X2115">
            <v>0</v>
          </cell>
          <cell r="Y2115">
            <v>1.7962520360015333E-11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0</v>
          </cell>
          <cell r="AJ2115">
            <v>0</v>
          </cell>
          <cell r="AK2115">
            <v>0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</row>
        <row r="2116">
          <cell r="A2116">
            <v>44021</v>
          </cell>
          <cell r="B2116">
            <v>0</v>
          </cell>
          <cell r="C2116">
            <v>0</v>
          </cell>
          <cell r="D2116">
            <v>-9.6633812063373625E-12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400.00000000000045</v>
          </cell>
          <cell r="W2116">
            <v>0</v>
          </cell>
          <cell r="X2116">
            <v>0</v>
          </cell>
          <cell r="Y2116">
            <v>1.7962520360015333E-11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  <cell r="AE2116">
            <v>0</v>
          </cell>
          <cell r="AF2116">
            <v>0</v>
          </cell>
          <cell r="AG2116">
            <v>0</v>
          </cell>
          <cell r="AH2116">
            <v>0</v>
          </cell>
          <cell r="AI2116">
            <v>0</v>
          </cell>
          <cell r="AJ2116">
            <v>0</v>
          </cell>
          <cell r="AK2116">
            <v>0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AS2116">
            <v>0</v>
          </cell>
          <cell r="AT2116">
            <v>0</v>
          </cell>
        </row>
        <row r="2117">
          <cell r="A2117">
            <v>44022</v>
          </cell>
          <cell r="B2117">
            <v>0</v>
          </cell>
          <cell r="C2117">
            <v>0</v>
          </cell>
          <cell r="D2117">
            <v>-9.6633812063373625E-12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400.00000000000045</v>
          </cell>
          <cell r="W2117">
            <v>0</v>
          </cell>
          <cell r="X2117">
            <v>0</v>
          </cell>
          <cell r="Y2117">
            <v>1.7962520360015333E-11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  <cell r="AG2117">
            <v>0</v>
          </cell>
          <cell r="AH2117">
            <v>0</v>
          </cell>
          <cell r="AI2117">
            <v>0</v>
          </cell>
          <cell r="AJ2117">
            <v>0</v>
          </cell>
          <cell r="AK2117">
            <v>0</v>
          </cell>
          <cell r="AL2117">
            <v>0</v>
          </cell>
          <cell r="AM2117">
            <v>0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AS2117">
            <v>0</v>
          </cell>
          <cell r="AT2117">
            <v>0</v>
          </cell>
        </row>
        <row r="2118">
          <cell r="A2118">
            <v>44025</v>
          </cell>
          <cell r="B2118">
            <v>0</v>
          </cell>
          <cell r="C2118">
            <v>0</v>
          </cell>
          <cell r="D2118">
            <v>-9.6633812063373625E-12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400.00000000000045</v>
          </cell>
          <cell r="W2118">
            <v>0</v>
          </cell>
          <cell r="X2118">
            <v>0</v>
          </cell>
          <cell r="Y2118">
            <v>1.7962520360015333E-11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  <cell r="AE2118">
            <v>0</v>
          </cell>
          <cell r="AF2118">
            <v>0</v>
          </cell>
          <cell r="AG2118">
            <v>0</v>
          </cell>
          <cell r="AH2118">
            <v>0</v>
          </cell>
          <cell r="AI2118">
            <v>0</v>
          </cell>
          <cell r="AJ2118">
            <v>0</v>
          </cell>
          <cell r="AK2118">
            <v>0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T2118">
            <v>0</v>
          </cell>
        </row>
        <row r="2119">
          <cell r="A2119">
            <v>44026</v>
          </cell>
          <cell r="B2119">
            <v>0</v>
          </cell>
          <cell r="C2119">
            <v>0</v>
          </cell>
          <cell r="D2119">
            <v>-9.6633812063373625E-12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400.00000000000045</v>
          </cell>
          <cell r="W2119">
            <v>0</v>
          </cell>
          <cell r="X2119">
            <v>0</v>
          </cell>
          <cell r="Y2119">
            <v>1.7962520360015333E-11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  <cell r="AG2119">
            <v>0</v>
          </cell>
          <cell r="AH2119">
            <v>0</v>
          </cell>
          <cell r="AI2119">
            <v>0</v>
          </cell>
          <cell r="AJ2119">
            <v>0</v>
          </cell>
          <cell r="AK2119">
            <v>0</v>
          </cell>
          <cell r="AL2119">
            <v>0</v>
          </cell>
          <cell r="AM2119">
            <v>0</v>
          </cell>
          <cell r="AN2119">
            <v>0</v>
          </cell>
          <cell r="AO2119">
            <v>0</v>
          </cell>
          <cell r="AP2119">
            <v>0</v>
          </cell>
          <cell r="AQ2119">
            <v>0</v>
          </cell>
          <cell r="AR2119">
            <v>0</v>
          </cell>
          <cell r="AS2119">
            <v>0</v>
          </cell>
          <cell r="AT2119">
            <v>0</v>
          </cell>
        </row>
        <row r="2120">
          <cell r="A2120">
            <v>44027</v>
          </cell>
          <cell r="B2120">
            <v>0</v>
          </cell>
          <cell r="C2120">
            <v>0</v>
          </cell>
          <cell r="D2120">
            <v>-9.6633812063373625E-12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400.00000000000045</v>
          </cell>
          <cell r="W2120">
            <v>0</v>
          </cell>
          <cell r="X2120">
            <v>0</v>
          </cell>
          <cell r="Y2120">
            <v>1.7962520360015333E-11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  <cell r="AE2120">
            <v>0</v>
          </cell>
          <cell r="AF2120">
            <v>0</v>
          </cell>
          <cell r="AG2120">
            <v>0</v>
          </cell>
          <cell r="AH2120">
            <v>0</v>
          </cell>
          <cell r="AI2120">
            <v>0</v>
          </cell>
          <cell r="AJ2120">
            <v>0</v>
          </cell>
          <cell r="AK2120">
            <v>0</v>
          </cell>
          <cell r="AL2120">
            <v>0</v>
          </cell>
          <cell r="AM2120">
            <v>0</v>
          </cell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R2120">
            <v>0</v>
          </cell>
          <cell r="AS2120">
            <v>0</v>
          </cell>
          <cell r="AT2120">
            <v>0</v>
          </cell>
        </row>
        <row r="2121">
          <cell r="A2121">
            <v>44028</v>
          </cell>
          <cell r="B2121">
            <v>0</v>
          </cell>
          <cell r="C2121">
            <v>0</v>
          </cell>
          <cell r="D2121">
            <v>-9.6633812063373625E-12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400.00000000000045</v>
          </cell>
          <cell r="W2121">
            <v>0</v>
          </cell>
          <cell r="X2121">
            <v>0</v>
          </cell>
          <cell r="Y2121">
            <v>1.7962520360015333E-11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  <cell r="AG2121">
            <v>0</v>
          </cell>
          <cell r="AH2121">
            <v>0</v>
          </cell>
          <cell r="AI2121">
            <v>0</v>
          </cell>
          <cell r="AJ2121">
            <v>0</v>
          </cell>
          <cell r="AK2121">
            <v>0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0</v>
          </cell>
          <cell r="AR2121">
            <v>0</v>
          </cell>
          <cell r="AS2121">
            <v>0</v>
          </cell>
          <cell r="AT2121">
            <v>0</v>
          </cell>
        </row>
        <row r="2122">
          <cell r="A2122">
            <v>44029</v>
          </cell>
          <cell r="B2122">
            <v>0</v>
          </cell>
          <cell r="C2122">
            <v>0</v>
          </cell>
          <cell r="D2122">
            <v>-9.6633812063373625E-12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400.00000000000045</v>
          </cell>
          <cell r="W2122">
            <v>0</v>
          </cell>
          <cell r="X2122">
            <v>0</v>
          </cell>
          <cell r="Y2122">
            <v>1.7962520360015333E-11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  <cell r="AG2122">
            <v>0</v>
          </cell>
          <cell r="AH2122">
            <v>0</v>
          </cell>
          <cell r="AI2122">
            <v>0</v>
          </cell>
          <cell r="AJ2122">
            <v>0</v>
          </cell>
          <cell r="AK2122">
            <v>0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</row>
        <row r="2123">
          <cell r="A2123">
            <v>44032</v>
          </cell>
          <cell r="B2123">
            <v>0</v>
          </cell>
          <cell r="C2123">
            <v>0</v>
          </cell>
          <cell r="D2123">
            <v>-9.6633812063373625E-12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400.00000000000045</v>
          </cell>
          <cell r="W2123">
            <v>0</v>
          </cell>
          <cell r="X2123">
            <v>0</v>
          </cell>
          <cell r="Y2123">
            <v>1.7962520360015333E-11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G2123">
            <v>0</v>
          </cell>
          <cell r="AH2123">
            <v>0</v>
          </cell>
          <cell r="AI2123">
            <v>0</v>
          </cell>
          <cell r="AJ2123">
            <v>0</v>
          </cell>
          <cell r="AK2123">
            <v>0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0</v>
          </cell>
          <cell r="AR2123">
            <v>0</v>
          </cell>
          <cell r="AS2123">
            <v>0</v>
          </cell>
          <cell r="AT2123">
            <v>0</v>
          </cell>
        </row>
        <row r="2124">
          <cell r="A2124">
            <v>44033</v>
          </cell>
          <cell r="B2124">
            <v>0</v>
          </cell>
          <cell r="C2124">
            <v>0</v>
          </cell>
          <cell r="D2124">
            <v>-9.6633812063373625E-12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400.00000000000045</v>
          </cell>
          <cell r="W2124">
            <v>0</v>
          </cell>
          <cell r="X2124">
            <v>0</v>
          </cell>
          <cell r="Y2124">
            <v>1.7962520360015333E-11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  <cell r="AG2124">
            <v>0</v>
          </cell>
          <cell r="AH2124">
            <v>0</v>
          </cell>
          <cell r="AI2124">
            <v>0</v>
          </cell>
          <cell r="AJ2124">
            <v>0</v>
          </cell>
          <cell r="AK2124">
            <v>0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T2124">
            <v>0</v>
          </cell>
        </row>
        <row r="2125">
          <cell r="A2125">
            <v>44034</v>
          </cell>
          <cell r="B2125">
            <v>0</v>
          </cell>
          <cell r="C2125">
            <v>0</v>
          </cell>
          <cell r="D2125">
            <v>-9.6633812063373625E-12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400.00000000000045</v>
          </cell>
          <cell r="W2125">
            <v>0</v>
          </cell>
          <cell r="X2125">
            <v>0</v>
          </cell>
          <cell r="Y2125">
            <v>1.7962520360015333E-11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  <cell r="AG2125">
            <v>0</v>
          </cell>
          <cell r="AH2125">
            <v>0</v>
          </cell>
          <cell r="AI2125">
            <v>0</v>
          </cell>
          <cell r="AJ2125">
            <v>0</v>
          </cell>
          <cell r="AK2125">
            <v>0</v>
          </cell>
          <cell r="AL2125">
            <v>0</v>
          </cell>
          <cell r="AM2125">
            <v>0</v>
          </cell>
          <cell r="AN2125">
            <v>0</v>
          </cell>
          <cell r="AO2125">
            <v>0</v>
          </cell>
          <cell r="AP2125">
            <v>0</v>
          </cell>
          <cell r="AQ2125">
            <v>0</v>
          </cell>
          <cell r="AR2125">
            <v>0</v>
          </cell>
          <cell r="AS2125">
            <v>0</v>
          </cell>
          <cell r="AT2125">
            <v>0</v>
          </cell>
        </row>
        <row r="2126">
          <cell r="A2126">
            <v>44035</v>
          </cell>
          <cell r="B2126">
            <v>0</v>
          </cell>
          <cell r="C2126">
            <v>0</v>
          </cell>
          <cell r="D2126">
            <v>-9.6633812063373625E-12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400.00000000000045</v>
          </cell>
          <cell r="W2126">
            <v>0</v>
          </cell>
          <cell r="X2126">
            <v>0</v>
          </cell>
          <cell r="Y2126">
            <v>1.7962520360015333E-11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H2126">
            <v>0</v>
          </cell>
          <cell r="AI2126">
            <v>0</v>
          </cell>
          <cell r="AJ2126">
            <v>0</v>
          </cell>
          <cell r="AK2126">
            <v>0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</row>
        <row r="2127">
          <cell r="A2127">
            <v>44036</v>
          </cell>
          <cell r="B2127">
            <v>0</v>
          </cell>
          <cell r="C2127">
            <v>0</v>
          </cell>
          <cell r="D2127">
            <v>-9.6633812063373625E-12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400.00000000000045</v>
          </cell>
          <cell r="W2127">
            <v>0</v>
          </cell>
          <cell r="X2127">
            <v>0</v>
          </cell>
          <cell r="Y2127">
            <v>1.7962520360015333E-11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H2127">
            <v>0</v>
          </cell>
          <cell r="AI2127">
            <v>0</v>
          </cell>
          <cell r="AJ2127">
            <v>0</v>
          </cell>
          <cell r="AK2127">
            <v>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0</v>
          </cell>
          <cell r="AR2127">
            <v>0</v>
          </cell>
          <cell r="AS2127">
            <v>0</v>
          </cell>
          <cell r="AT2127">
            <v>0</v>
          </cell>
        </row>
        <row r="2128">
          <cell r="A2128">
            <v>44039</v>
          </cell>
          <cell r="B2128">
            <v>0</v>
          </cell>
          <cell r="C2128">
            <v>0</v>
          </cell>
          <cell r="D2128">
            <v>-9.6633812063373625E-12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400.00000000000045</v>
          </cell>
          <cell r="W2128">
            <v>0</v>
          </cell>
          <cell r="X2128">
            <v>0</v>
          </cell>
          <cell r="Y2128">
            <v>1.7962520360015333E-11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H2128">
            <v>0</v>
          </cell>
          <cell r="AI2128">
            <v>0</v>
          </cell>
          <cell r="AJ2128">
            <v>0</v>
          </cell>
          <cell r="AK2128">
            <v>0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</row>
        <row r="2129">
          <cell r="A2129">
            <v>44040</v>
          </cell>
          <cell r="B2129">
            <v>0</v>
          </cell>
          <cell r="C2129">
            <v>0</v>
          </cell>
          <cell r="D2129">
            <v>-9.6633812063373625E-12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400.00000000000045</v>
          </cell>
          <cell r="W2129">
            <v>0</v>
          </cell>
          <cell r="X2129">
            <v>0</v>
          </cell>
          <cell r="Y2129">
            <v>1.7962520360015333E-11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  <cell r="AG2129">
            <v>0</v>
          </cell>
          <cell r="AH2129">
            <v>0</v>
          </cell>
          <cell r="AI2129">
            <v>0</v>
          </cell>
          <cell r="AJ2129">
            <v>0</v>
          </cell>
          <cell r="AK2129">
            <v>0</v>
          </cell>
          <cell r="AL2129">
            <v>0</v>
          </cell>
          <cell r="AM2129">
            <v>0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AS2129">
            <v>0</v>
          </cell>
          <cell r="AT2129">
            <v>0</v>
          </cell>
        </row>
        <row r="2130">
          <cell r="A2130">
            <v>44041</v>
          </cell>
          <cell r="B2130">
            <v>0</v>
          </cell>
          <cell r="C2130">
            <v>0</v>
          </cell>
          <cell r="D2130">
            <v>-9.6633812063373625E-12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400.00000000000045</v>
          </cell>
          <cell r="W2130">
            <v>0</v>
          </cell>
          <cell r="X2130">
            <v>0</v>
          </cell>
          <cell r="Y2130">
            <v>1.7962520360015333E-11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  <cell r="AG2130">
            <v>0</v>
          </cell>
          <cell r="AH2130">
            <v>0</v>
          </cell>
          <cell r="AI2130">
            <v>0</v>
          </cell>
          <cell r="AJ2130">
            <v>0</v>
          </cell>
          <cell r="AK2130">
            <v>0</v>
          </cell>
          <cell r="AL2130">
            <v>0</v>
          </cell>
          <cell r="AM2130">
            <v>0</v>
          </cell>
          <cell r="AN2130">
            <v>0</v>
          </cell>
          <cell r="AO2130">
            <v>0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T2130">
            <v>0</v>
          </cell>
        </row>
        <row r="2131">
          <cell r="A2131">
            <v>44042</v>
          </cell>
          <cell r="B2131">
            <v>0</v>
          </cell>
          <cell r="C2131">
            <v>0</v>
          </cell>
          <cell r="D2131">
            <v>-9.6633812063373625E-12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400.00000000000045</v>
          </cell>
          <cell r="W2131">
            <v>0</v>
          </cell>
          <cell r="X2131">
            <v>0</v>
          </cell>
          <cell r="Y2131">
            <v>1.7962520360015333E-11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  <cell r="AG2131">
            <v>0</v>
          </cell>
          <cell r="AH2131">
            <v>0</v>
          </cell>
          <cell r="AI2131">
            <v>0</v>
          </cell>
          <cell r="AJ2131">
            <v>0</v>
          </cell>
          <cell r="AK2131">
            <v>0</v>
          </cell>
          <cell r="AL2131">
            <v>0</v>
          </cell>
          <cell r="AM2131">
            <v>0</v>
          </cell>
          <cell r="AN2131">
            <v>0</v>
          </cell>
          <cell r="AO2131">
            <v>0</v>
          </cell>
          <cell r="AP2131">
            <v>0</v>
          </cell>
          <cell r="AQ2131">
            <v>0</v>
          </cell>
          <cell r="AR2131">
            <v>0</v>
          </cell>
          <cell r="AS2131">
            <v>0</v>
          </cell>
          <cell r="AT2131">
            <v>0</v>
          </cell>
        </row>
        <row r="2132">
          <cell r="A2132">
            <v>44043</v>
          </cell>
          <cell r="B2132">
            <v>0</v>
          </cell>
          <cell r="C2132">
            <v>0</v>
          </cell>
          <cell r="D2132">
            <v>-9.6633812063373625E-12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400.00000000000045</v>
          </cell>
          <cell r="W2132">
            <v>0</v>
          </cell>
          <cell r="X2132">
            <v>0</v>
          </cell>
          <cell r="Y2132">
            <v>1.7962520360015333E-11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>
            <v>0</v>
          </cell>
          <cell r="AH2132">
            <v>0</v>
          </cell>
          <cell r="AI2132">
            <v>0</v>
          </cell>
          <cell r="AJ2132">
            <v>0</v>
          </cell>
          <cell r="AK2132">
            <v>0</v>
          </cell>
          <cell r="AL2132">
            <v>0</v>
          </cell>
          <cell r="AM2132">
            <v>0</v>
          </cell>
          <cell r="AN2132">
            <v>0</v>
          </cell>
          <cell r="AO2132">
            <v>0</v>
          </cell>
          <cell r="AP2132">
            <v>0</v>
          </cell>
          <cell r="AQ2132">
            <v>0</v>
          </cell>
          <cell r="AR2132">
            <v>0</v>
          </cell>
          <cell r="AS2132">
            <v>0</v>
          </cell>
          <cell r="AT2132">
            <v>0</v>
          </cell>
        </row>
        <row r="2133">
          <cell r="A2133">
            <v>44046</v>
          </cell>
          <cell r="B2133">
            <v>0</v>
          </cell>
          <cell r="C2133">
            <v>0</v>
          </cell>
          <cell r="D2133">
            <v>-9.6633812063373625E-12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400.00000000000045</v>
          </cell>
          <cell r="W2133">
            <v>0</v>
          </cell>
          <cell r="X2133">
            <v>0</v>
          </cell>
          <cell r="Y2133">
            <v>1.7962520360015333E-11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  <cell r="AE2133">
            <v>0</v>
          </cell>
          <cell r="AF2133">
            <v>0</v>
          </cell>
          <cell r="AG2133">
            <v>0</v>
          </cell>
          <cell r="AH2133">
            <v>0</v>
          </cell>
          <cell r="AI2133">
            <v>0</v>
          </cell>
          <cell r="AJ2133">
            <v>0</v>
          </cell>
          <cell r="AK2133">
            <v>0</v>
          </cell>
          <cell r="AL2133">
            <v>0</v>
          </cell>
          <cell r="AM2133">
            <v>0</v>
          </cell>
          <cell r="AN2133">
            <v>0</v>
          </cell>
          <cell r="AO2133">
            <v>0</v>
          </cell>
          <cell r="AP2133">
            <v>0</v>
          </cell>
          <cell r="AQ2133">
            <v>0</v>
          </cell>
          <cell r="AR2133">
            <v>0</v>
          </cell>
          <cell r="AS2133">
            <v>0</v>
          </cell>
          <cell r="AT2133">
            <v>0</v>
          </cell>
        </row>
        <row r="2134">
          <cell r="A2134">
            <v>44047</v>
          </cell>
          <cell r="B2134">
            <v>0</v>
          </cell>
          <cell r="C2134">
            <v>0</v>
          </cell>
          <cell r="D2134">
            <v>-9.6633812063373625E-12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400.00000000000045</v>
          </cell>
          <cell r="W2134">
            <v>0</v>
          </cell>
          <cell r="X2134">
            <v>0</v>
          </cell>
          <cell r="Y2134">
            <v>1.7962520360015333E-11</v>
          </cell>
          <cell r="Z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G2134">
            <v>0</v>
          </cell>
          <cell r="AH2134">
            <v>0</v>
          </cell>
          <cell r="AI2134">
            <v>0</v>
          </cell>
          <cell r="AJ2134">
            <v>0</v>
          </cell>
          <cell r="AK2134">
            <v>0</v>
          </cell>
          <cell r="AL2134">
            <v>0</v>
          </cell>
          <cell r="AM2134">
            <v>0</v>
          </cell>
          <cell r="AN2134">
            <v>0</v>
          </cell>
          <cell r="AO2134">
            <v>0</v>
          </cell>
          <cell r="AP2134">
            <v>0</v>
          </cell>
          <cell r="AQ2134">
            <v>0</v>
          </cell>
          <cell r="AR2134">
            <v>0</v>
          </cell>
          <cell r="AS2134">
            <v>0</v>
          </cell>
          <cell r="AT2134">
            <v>0</v>
          </cell>
        </row>
        <row r="2135">
          <cell r="A2135">
            <v>44048</v>
          </cell>
          <cell r="B2135">
            <v>0</v>
          </cell>
          <cell r="C2135">
            <v>0</v>
          </cell>
          <cell r="D2135">
            <v>-9.6633812063373625E-12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400.00000000000045</v>
          </cell>
          <cell r="W2135">
            <v>0</v>
          </cell>
          <cell r="X2135">
            <v>0</v>
          </cell>
          <cell r="Y2135">
            <v>1.7962520360015333E-11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  <cell r="AG2135">
            <v>0</v>
          </cell>
          <cell r="AH2135">
            <v>0</v>
          </cell>
          <cell r="AI2135">
            <v>0</v>
          </cell>
          <cell r="AJ2135">
            <v>0</v>
          </cell>
          <cell r="AK2135">
            <v>0</v>
          </cell>
          <cell r="AL2135">
            <v>0</v>
          </cell>
          <cell r="AM2135">
            <v>0</v>
          </cell>
          <cell r="AN2135">
            <v>0</v>
          </cell>
          <cell r="AO2135">
            <v>0</v>
          </cell>
          <cell r="AP2135">
            <v>0</v>
          </cell>
          <cell r="AQ2135">
            <v>0</v>
          </cell>
          <cell r="AR2135">
            <v>0</v>
          </cell>
          <cell r="AS2135">
            <v>0</v>
          </cell>
          <cell r="AT2135">
            <v>0</v>
          </cell>
        </row>
        <row r="2136">
          <cell r="A2136">
            <v>44049</v>
          </cell>
          <cell r="B2136">
            <v>0</v>
          </cell>
          <cell r="C2136">
            <v>0</v>
          </cell>
          <cell r="D2136">
            <v>-9.6633812063373625E-12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400.00000000000045</v>
          </cell>
          <cell r="W2136">
            <v>0</v>
          </cell>
          <cell r="X2136">
            <v>0</v>
          </cell>
          <cell r="Y2136">
            <v>1.7962520360015333E-11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  <cell r="AG2136">
            <v>0</v>
          </cell>
          <cell r="AH2136">
            <v>0</v>
          </cell>
          <cell r="AI2136">
            <v>0</v>
          </cell>
          <cell r="AJ2136">
            <v>0</v>
          </cell>
          <cell r="AK2136">
            <v>0</v>
          </cell>
          <cell r="AL2136">
            <v>0</v>
          </cell>
          <cell r="AM2136">
            <v>0</v>
          </cell>
          <cell r="AN2136">
            <v>0</v>
          </cell>
          <cell r="AO2136">
            <v>0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T2136">
            <v>0</v>
          </cell>
        </row>
        <row r="2137">
          <cell r="A2137">
            <v>44050</v>
          </cell>
          <cell r="B2137">
            <v>0</v>
          </cell>
          <cell r="C2137">
            <v>0</v>
          </cell>
          <cell r="D2137">
            <v>-9.6633812063373625E-12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400.00000000000045</v>
          </cell>
          <cell r="W2137">
            <v>0</v>
          </cell>
          <cell r="X2137">
            <v>0</v>
          </cell>
          <cell r="Y2137">
            <v>1.7962520360015333E-11</v>
          </cell>
          <cell r="Z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0</v>
          </cell>
          <cell r="AE2137">
            <v>0</v>
          </cell>
          <cell r="AF2137">
            <v>0</v>
          </cell>
          <cell r="AG2137">
            <v>0</v>
          </cell>
          <cell r="AH2137">
            <v>0</v>
          </cell>
          <cell r="AI2137">
            <v>0</v>
          </cell>
          <cell r="AJ2137">
            <v>0</v>
          </cell>
          <cell r="AK2137">
            <v>0</v>
          </cell>
          <cell r="AL2137">
            <v>0</v>
          </cell>
          <cell r="AM2137">
            <v>0</v>
          </cell>
          <cell r="AN2137">
            <v>0</v>
          </cell>
          <cell r="AO2137">
            <v>0</v>
          </cell>
          <cell r="AP2137">
            <v>0</v>
          </cell>
          <cell r="AQ2137">
            <v>0</v>
          </cell>
          <cell r="AR2137">
            <v>0</v>
          </cell>
          <cell r="AS2137">
            <v>0</v>
          </cell>
          <cell r="AT2137">
            <v>0</v>
          </cell>
        </row>
        <row r="2138">
          <cell r="A2138">
            <v>44053</v>
          </cell>
          <cell r="B2138">
            <v>0</v>
          </cell>
          <cell r="C2138">
            <v>0</v>
          </cell>
          <cell r="D2138">
            <v>-9.6633812063373625E-12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400.00000000000045</v>
          </cell>
          <cell r="W2138">
            <v>0</v>
          </cell>
          <cell r="X2138">
            <v>0</v>
          </cell>
          <cell r="Y2138">
            <v>1.7962520360015333E-11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  <cell r="AG2138">
            <v>0</v>
          </cell>
          <cell r="AH2138">
            <v>0</v>
          </cell>
          <cell r="AI2138">
            <v>0</v>
          </cell>
          <cell r="AJ2138">
            <v>0</v>
          </cell>
          <cell r="AK2138">
            <v>0</v>
          </cell>
          <cell r="AL2138">
            <v>0</v>
          </cell>
          <cell r="AM2138">
            <v>0</v>
          </cell>
          <cell r="AN2138">
            <v>0</v>
          </cell>
          <cell r="AO2138">
            <v>0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T2138">
            <v>0</v>
          </cell>
        </row>
        <row r="2139">
          <cell r="A2139">
            <v>44054</v>
          </cell>
          <cell r="B2139">
            <v>0</v>
          </cell>
          <cell r="C2139">
            <v>0</v>
          </cell>
          <cell r="D2139">
            <v>-9.6633812063373625E-12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400.00000000000045</v>
          </cell>
          <cell r="W2139">
            <v>0</v>
          </cell>
          <cell r="X2139">
            <v>0</v>
          </cell>
          <cell r="Y2139">
            <v>1.7962520360015333E-11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  <cell r="AG2139">
            <v>0</v>
          </cell>
          <cell r="AH2139">
            <v>0</v>
          </cell>
          <cell r="AI2139">
            <v>0</v>
          </cell>
          <cell r="AJ2139">
            <v>0</v>
          </cell>
          <cell r="AK2139">
            <v>0</v>
          </cell>
          <cell r="AL2139">
            <v>0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AS2139">
            <v>0</v>
          </cell>
          <cell r="AT2139">
            <v>0</v>
          </cell>
        </row>
        <row r="2140">
          <cell r="A2140">
            <v>44055</v>
          </cell>
          <cell r="B2140">
            <v>0</v>
          </cell>
          <cell r="C2140">
            <v>0</v>
          </cell>
          <cell r="D2140">
            <v>-9.6633812063373625E-12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400.00000000000045</v>
          </cell>
          <cell r="W2140">
            <v>0</v>
          </cell>
          <cell r="X2140">
            <v>0</v>
          </cell>
          <cell r="Y2140">
            <v>1.7962520360015333E-11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H2140">
            <v>0</v>
          </cell>
          <cell r="AI2140">
            <v>0</v>
          </cell>
          <cell r="AJ2140">
            <v>0</v>
          </cell>
          <cell r="AK2140">
            <v>0</v>
          </cell>
          <cell r="AL2140">
            <v>0</v>
          </cell>
          <cell r="AM2140">
            <v>0</v>
          </cell>
          <cell r="AN2140">
            <v>0</v>
          </cell>
          <cell r="AO2140">
            <v>0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T2140">
            <v>0</v>
          </cell>
        </row>
        <row r="2141">
          <cell r="A2141">
            <v>44056</v>
          </cell>
          <cell r="B2141">
            <v>0</v>
          </cell>
          <cell r="C2141">
            <v>0</v>
          </cell>
          <cell r="D2141">
            <v>-9.6633812063373625E-12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400.00000000000045</v>
          </cell>
          <cell r="W2141">
            <v>0</v>
          </cell>
          <cell r="X2141">
            <v>0</v>
          </cell>
          <cell r="Y2141">
            <v>1.7962520360015333E-11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H2141">
            <v>0</v>
          </cell>
          <cell r="AI2141">
            <v>0</v>
          </cell>
          <cell r="AJ2141">
            <v>0</v>
          </cell>
          <cell r="AK2141">
            <v>0</v>
          </cell>
          <cell r="AL2141">
            <v>0</v>
          </cell>
          <cell r="AM2141">
            <v>0</v>
          </cell>
          <cell r="AN2141">
            <v>0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</row>
        <row r="2142">
          <cell r="A2142">
            <v>44057</v>
          </cell>
          <cell r="B2142">
            <v>0</v>
          </cell>
          <cell r="C2142">
            <v>0</v>
          </cell>
          <cell r="D2142">
            <v>-9.6633812063373625E-12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400.00000000000045</v>
          </cell>
          <cell r="W2142">
            <v>0</v>
          </cell>
          <cell r="X2142">
            <v>0</v>
          </cell>
          <cell r="Y2142">
            <v>1.7962520360015333E-11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  <cell r="AG2142">
            <v>0</v>
          </cell>
          <cell r="AH2142">
            <v>0</v>
          </cell>
          <cell r="AI2142">
            <v>0</v>
          </cell>
          <cell r="AJ2142">
            <v>0</v>
          </cell>
          <cell r="AK2142">
            <v>0</v>
          </cell>
          <cell r="AL2142">
            <v>0</v>
          </cell>
          <cell r="AM2142">
            <v>0</v>
          </cell>
          <cell r="AN2142">
            <v>0</v>
          </cell>
          <cell r="AO2142">
            <v>0</v>
          </cell>
          <cell r="AP2142">
            <v>0</v>
          </cell>
          <cell r="AQ2142">
            <v>0</v>
          </cell>
          <cell r="AR2142">
            <v>0</v>
          </cell>
          <cell r="AS2142">
            <v>0</v>
          </cell>
          <cell r="AT2142">
            <v>0</v>
          </cell>
        </row>
        <row r="2143">
          <cell r="A2143">
            <v>44060</v>
          </cell>
          <cell r="B2143">
            <v>0</v>
          </cell>
          <cell r="C2143">
            <v>0</v>
          </cell>
          <cell r="D2143">
            <v>-9.6633812063373625E-12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400.00000000000045</v>
          </cell>
          <cell r="W2143">
            <v>0</v>
          </cell>
          <cell r="X2143">
            <v>0</v>
          </cell>
          <cell r="Y2143">
            <v>1.7962520360015333E-11</v>
          </cell>
          <cell r="Z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0</v>
          </cell>
          <cell r="AE2143">
            <v>0</v>
          </cell>
          <cell r="AF2143">
            <v>0</v>
          </cell>
          <cell r="AG2143">
            <v>0</v>
          </cell>
          <cell r="AH2143">
            <v>0</v>
          </cell>
          <cell r="AI2143">
            <v>0</v>
          </cell>
          <cell r="AJ2143">
            <v>0</v>
          </cell>
          <cell r="AK2143">
            <v>0</v>
          </cell>
          <cell r="AL2143">
            <v>0</v>
          </cell>
          <cell r="AM2143">
            <v>0</v>
          </cell>
          <cell r="AN2143">
            <v>0</v>
          </cell>
          <cell r="AO2143">
            <v>0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T2143">
            <v>0</v>
          </cell>
        </row>
        <row r="2144">
          <cell r="A2144">
            <v>44061</v>
          </cell>
          <cell r="B2144">
            <v>0</v>
          </cell>
          <cell r="C2144">
            <v>0</v>
          </cell>
          <cell r="D2144">
            <v>-9.6633812063373625E-12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400.00000000000045</v>
          </cell>
          <cell r="W2144">
            <v>0</v>
          </cell>
          <cell r="X2144">
            <v>0</v>
          </cell>
          <cell r="Y2144">
            <v>1.7962520360015333E-11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  <cell r="AG2144">
            <v>0</v>
          </cell>
          <cell r="AH2144">
            <v>0</v>
          </cell>
          <cell r="AI2144">
            <v>0</v>
          </cell>
          <cell r="AJ2144">
            <v>0</v>
          </cell>
          <cell r="AK2144">
            <v>0</v>
          </cell>
          <cell r="AL2144">
            <v>0</v>
          </cell>
          <cell r="AM2144">
            <v>0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</row>
        <row r="2145">
          <cell r="A2145">
            <v>44062</v>
          </cell>
          <cell r="B2145">
            <v>0</v>
          </cell>
          <cell r="C2145">
            <v>0</v>
          </cell>
          <cell r="D2145">
            <v>-9.6633812063373625E-12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400.00000000000045</v>
          </cell>
          <cell r="W2145">
            <v>0</v>
          </cell>
          <cell r="X2145">
            <v>0</v>
          </cell>
          <cell r="Y2145">
            <v>1.7962520360015333E-11</v>
          </cell>
          <cell r="Z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0</v>
          </cell>
          <cell r="AE2145">
            <v>0</v>
          </cell>
          <cell r="AF2145">
            <v>0</v>
          </cell>
          <cell r="AG2145">
            <v>0</v>
          </cell>
          <cell r="AH2145">
            <v>0</v>
          </cell>
          <cell r="AI2145">
            <v>0</v>
          </cell>
          <cell r="AJ2145">
            <v>0</v>
          </cell>
          <cell r="AK2145">
            <v>0</v>
          </cell>
          <cell r="AL2145">
            <v>0</v>
          </cell>
          <cell r="AM2145">
            <v>0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R2145">
            <v>0</v>
          </cell>
          <cell r="AS2145">
            <v>0</v>
          </cell>
          <cell r="AT2145">
            <v>0</v>
          </cell>
        </row>
        <row r="2146">
          <cell r="A2146">
            <v>44063</v>
          </cell>
          <cell r="B2146">
            <v>0</v>
          </cell>
          <cell r="C2146">
            <v>0</v>
          </cell>
          <cell r="D2146">
            <v>-9.6633812063373625E-12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400.00000000000045</v>
          </cell>
          <cell r="W2146">
            <v>0</v>
          </cell>
          <cell r="X2146">
            <v>0</v>
          </cell>
          <cell r="Y2146">
            <v>1.7962520360015333E-11</v>
          </cell>
          <cell r="Z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0</v>
          </cell>
          <cell r="AE2146">
            <v>0</v>
          </cell>
          <cell r="AF2146">
            <v>0</v>
          </cell>
          <cell r="AG2146">
            <v>0</v>
          </cell>
          <cell r="AH2146">
            <v>0</v>
          </cell>
          <cell r="AI2146">
            <v>0</v>
          </cell>
          <cell r="AJ2146">
            <v>0</v>
          </cell>
          <cell r="AK2146">
            <v>0</v>
          </cell>
          <cell r="AL2146">
            <v>0</v>
          </cell>
          <cell r="AM2146">
            <v>0</v>
          </cell>
          <cell r="AN2146">
            <v>0</v>
          </cell>
          <cell r="AO2146">
            <v>0</v>
          </cell>
          <cell r="AP2146">
            <v>0</v>
          </cell>
          <cell r="AQ2146">
            <v>0</v>
          </cell>
          <cell r="AR2146">
            <v>0</v>
          </cell>
          <cell r="AS2146">
            <v>0</v>
          </cell>
          <cell r="AT2146">
            <v>0</v>
          </cell>
        </row>
        <row r="2147">
          <cell r="A2147">
            <v>44064</v>
          </cell>
          <cell r="B2147">
            <v>0</v>
          </cell>
          <cell r="C2147">
            <v>0</v>
          </cell>
          <cell r="D2147">
            <v>-9.6633812063373625E-12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400.00000000000045</v>
          </cell>
          <cell r="W2147">
            <v>0</v>
          </cell>
          <cell r="X2147">
            <v>0</v>
          </cell>
          <cell r="Y2147">
            <v>1.7962520360015333E-11</v>
          </cell>
          <cell r="Z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H2147">
            <v>0</v>
          </cell>
          <cell r="AI2147">
            <v>0</v>
          </cell>
          <cell r="AJ2147">
            <v>0</v>
          </cell>
          <cell r="AK2147">
            <v>0</v>
          </cell>
          <cell r="AL2147">
            <v>0</v>
          </cell>
          <cell r="AM2147">
            <v>0</v>
          </cell>
          <cell r="AN2147">
            <v>0</v>
          </cell>
          <cell r="AO2147">
            <v>0</v>
          </cell>
          <cell r="AP2147">
            <v>0</v>
          </cell>
          <cell r="AQ2147">
            <v>0</v>
          </cell>
          <cell r="AR2147">
            <v>0</v>
          </cell>
          <cell r="AS2147">
            <v>0</v>
          </cell>
          <cell r="AT2147">
            <v>0</v>
          </cell>
        </row>
        <row r="2148">
          <cell r="A2148">
            <v>44067</v>
          </cell>
          <cell r="B2148">
            <v>0</v>
          </cell>
          <cell r="C2148">
            <v>0</v>
          </cell>
          <cell r="D2148">
            <v>-9.6633812063373625E-12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400.00000000000045</v>
          </cell>
          <cell r="W2148">
            <v>0</v>
          </cell>
          <cell r="X2148">
            <v>0</v>
          </cell>
          <cell r="Y2148">
            <v>1.7962520360015333E-11</v>
          </cell>
          <cell r="Z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0</v>
          </cell>
          <cell r="AE2148">
            <v>0</v>
          </cell>
          <cell r="AF2148">
            <v>0</v>
          </cell>
          <cell r="AG2148">
            <v>0</v>
          </cell>
          <cell r="AH2148">
            <v>0</v>
          </cell>
          <cell r="AI2148">
            <v>0</v>
          </cell>
          <cell r="AJ2148">
            <v>0</v>
          </cell>
          <cell r="AK2148">
            <v>0</v>
          </cell>
          <cell r="AL2148">
            <v>0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R2148">
            <v>0</v>
          </cell>
          <cell r="AS2148">
            <v>0</v>
          </cell>
          <cell r="AT2148">
            <v>0</v>
          </cell>
        </row>
        <row r="2149">
          <cell r="A2149">
            <v>44068</v>
          </cell>
          <cell r="B2149">
            <v>0</v>
          </cell>
          <cell r="C2149">
            <v>0</v>
          </cell>
          <cell r="D2149">
            <v>-9.6633812063373625E-12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400.00000000000045</v>
          </cell>
          <cell r="W2149">
            <v>0</v>
          </cell>
          <cell r="X2149">
            <v>0</v>
          </cell>
          <cell r="Y2149">
            <v>1.7962520360015333E-11</v>
          </cell>
          <cell r="Z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H2149">
            <v>0</v>
          </cell>
          <cell r="AI2149">
            <v>0</v>
          </cell>
          <cell r="AJ2149">
            <v>0</v>
          </cell>
          <cell r="AK2149">
            <v>0</v>
          </cell>
          <cell r="AL2149">
            <v>0</v>
          </cell>
          <cell r="AM2149">
            <v>0</v>
          </cell>
          <cell r="AN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T2149">
            <v>0</v>
          </cell>
        </row>
        <row r="2150">
          <cell r="A2150">
            <v>44069</v>
          </cell>
          <cell r="B2150">
            <v>0</v>
          </cell>
          <cell r="C2150">
            <v>0</v>
          </cell>
          <cell r="D2150">
            <v>-9.6633812063373625E-12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400.00000000000045</v>
          </cell>
          <cell r="W2150">
            <v>0</v>
          </cell>
          <cell r="X2150">
            <v>0</v>
          </cell>
          <cell r="Y2150">
            <v>1.7962520360015333E-11</v>
          </cell>
          <cell r="Z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0</v>
          </cell>
          <cell r="AE2150">
            <v>0</v>
          </cell>
          <cell r="AF2150">
            <v>0</v>
          </cell>
          <cell r="AG2150">
            <v>0</v>
          </cell>
          <cell r="AH2150">
            <v>0</v>
          </cell>
          <cell r="AI2150">
            <v>0</v>
          </cell>
          <cell r="AJ2150">
            <v>0</v>
          </cell>
          <cell r="AK2150">
            <v>0</v>
          </cell>
          <cell r="AL2150">
            <v>0</v>
          </cell>
          <cell r="AM2150">
            <v>0</v>
          </cell>
          <cell r="AN2150">
            <v>0</v>
          </cell>
          <cell r="AO2150">
            <v>0</v>
          </cell>
          <cell r="AP2150">
            <v>0</v>
          </cell>
          <cell r="AQ2150">
            <v>0</v>
          </cell>
          <cell r="AR2150">
            <v>0</v>
          </cell>
          <cell r="AS2150">
            <v>0</v>
          </cell>
          <cell r="AT2150">
            <v>0</v>
          </cell>
        </row>
        <row r="2151">
          <cell r="A2151">
            <v>44070</v>
          </cell>
          <cell r="B2151">
            <v>0</v>
          </cell>
          <cell r="C2151">
            <v>0</v>
          </cell>
          <cell r="D2151">
            <v>-9.6633812063373625E-12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400.00000000000045</v>
          </cell>
          <cell r="W2151">
            <v>0</v>
          </cell>
          <cell r="X2151">
            <v>0</v>
          </cell>
          <cell r="Y2151">
            <v>1.7962520360015333E-11</v>
          </cell>
          <cell r="Z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0</v>
          </cell>
          <cell r="AE2151">
            <v>0</v>
          </cell>
          <cell r="AF2151">
            <v>0</v>
          </cell>
          <cell r="AG2151">
            <v>0</v>
          </cell>
          <cell r="AH2151">
            <v>0</v>
          </cell>
          <cell r="AI2151">
            <v>0</v>
          </cell>
          <cell r="AJ2151">
            <v>0</v>
          </cell>
          <cell r="AK2151">
            <v>0</v>
          </cell>
          <cell r="AL2151">
            <v>0</v>
          </cell>
          <cell r="AM2151">
            <v>0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R2151">
            <v>0</v>
          </cell>
          <cell r="AS2151">
            <v>0</v>
          </cell>
          <cell r="AT2151">
            <v>0</v>
          </cell>
        </row>
        <row r="2152">
          <cell r="A2152">
            <v>44071</v>
          </cell>
          <cell r="B2152">
            <v>0</v>
          </cell>
          <cell r="C2152">
            <v>0</v>
          </cell>
          <cell r="D2152">
            <v>-9.6633812063373625E-12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400.00000000000045</v>
          </cell>
          <cell r="W2152">
            <v>0</v>
          </cell>
          <cell r="X2152">
            <v>0</v>
          </cell>
          <cell r="Y2152">
            <v>1.7962520360015333E-11</v>
          </cell>
          <cell r="Z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0</v>
          </cell>
          <cell r="AE2152">
            <v>0</v>
          </cell>
          <cell r="AF2152">
            <v>0</v>
          </cell>
          <cell r="AG2152">
            <v>0</v>
          </cell>
          <cell r="AH2152">
            <v>0</v>
          </cell>
          <cell r="AI2152">
            <v>0</v>
          </cell>
          <cell r="AJ2152">
            <v>0</v>
          </cell>
          <cell r="AK2152">
            <v>0</v>
          </cell>
          <cell r="AL2152">
            <v>0</v>
          </cell>
          <cell r="AM2152">
            <v>0</v>
          </cell>
          <cell r="AN2152">
            <v>0</v>
          </cell>
          <cell r="AO2152">
            <v>0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T2152">
            <v>0</v>
          </cell>
        </row>
        <row r="2153">
          <cell r="A2153">
            <v>44074</v>
          </cell>
          <cell r="B2153">
            <v>0</v>
          </cell>
          <cell r="C2153">
            <v>0</v>
          </cell>
          <cell r="D2153">
            <v>-9.6633812063373625E-12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400.00000000000045</v>
          </cell>
          <cell r="W2153">
            <v>0</v>
          </cell>
          <cell r="X2153">
            <v>0</v>
          </cell>
          <cell r="Y2153">
            <v>1.7962520360015333E-11</v>
          </cell>
          <cell r="Z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0</v>
          </cell>
          <cell r="AE2153">
            <v>0</v>
          </cell>
          <cell r="AF2153">
            <v>0</v>
          </cell>
          <cell r="AG2153">
            <v>0</v>
          </cell>
          <cell r="AH2153">
            <v>0</v>
          </cell>
          <cell r="AI2153">
            <v>0</v>
          </cell>
          <cell r="AJ2153">
            <v>0</v>
          </cell>
          <cell r="AK2153">
            <v>0</v>
          </cell>
          <cell r="AL2153">
            <v>0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R2153">
            <v>0</v>
          </cell>
          <cell r="AS2153">
            <v>0</v>
          </cell>
          <cell r="AT2153">
            <v>0</v>
          </cell>
        </row>
        <row r="2154">
          <cell r="A2154">
            <v>44075</v>
          </cell>
          <cell r="B2154">
            <v>0</v>
          </cell>
          <cell r="C2154">
            <v>0</v>
          </cell>
          <cell r="D2154">
            <v>-9.6633812063373625E-12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400.00000000000045</v>
          </cell>
          <cell r="W2154">
            <v>0</v>
          </cell>
          <cell r="X2154">
            <v>0</v>
          </cell>
          <cell r="Y2154">
            <v>1.7962520360015333E-11</v>
          </cell>
          <cell r="Z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0</v>
          </cell>
          <cell r="AE2154">
            <v>0</v>
          </cell>
          <cell r="AF2154">
            <v>0</v>
          </cell>
          <cell r="AG2154">
            <v>0</v>
          </cell>
          <cell r="AH2154">
            <v>0</v>
          </cell>
          <cell r="AI2154">
            <v>0</v>
          </cell>
          <cell r="AJ2154">
            <v>0</v>
          </cell>
          <cell r="AK2154">
            <v>0</v>
          </cell>
          <cell r="AL2154">
            <v>0</v>
          </cell>
          <cell r="AM2154">
            <v>0</v>
          </cell>
          <cell r="AN2154">
            <v>0</v>
          </cell>
          <cell r="AO2154">
            <v>0</v>
          </cell>
          <cell r="AP2154">
            <v>0</v>
          </cell>
          <cell r="AQ2154">
            <v>0</v>
          </cell>
          <cell r="AR2154">
            <v>0</v>
          </cell>
          <cell r="AS2154">
            <v>0</v>
          </cell>
          <cell r="AT2154">
            <v>0</v>
          </cell>
        </row>
        <row r="2155">
          <cell r="A2155">
            <v>44076</v>
          </cell>
          <cell r="B2155">
            <v>0</v>
          </cell>
          <cell r="C2155">
            <v>0</v>
          </cell>
          <cell r="D2155">
            <v>-9.6633812063373625E-12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>
            <v>400.00000000000045</v>
          </cell>
          <cell r="W2155">
            <v>0</v>
          </cell>
          <cell r="X2155">
            <v>0</v>
          </cell>
          <cell r="Y2155">
            <v>1.7962520360015333E-11</v>
          </cell>
          <cell r="Z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0</v>
          </cell>
          <cell r="AE2155">
            <v>0</v>
          </cell>
          <cell r="AF2155">
            <v>0</v>
          </cell>
          <cell r="AG2155">
            <v>0</v>
          </cell>
          <cell r="AH2155">
            <v>0</v>
          </cell>
          <cell r="AI2155">
            <v>0</v>
          </cell>
          <cell r="AJ2155">
            <v>0</v>
          </cell>
          <cell r="AK2155">
            <v>0</v>
          </cell>
          <cell r="AL2155">
            <v>0</v>
          </cell>
          <cell r="AM2155">
            <v>0</v>
          </cell>
          <cell r="AN2155">
            <v>0</v>
          </cell>
          <cell r="AO2155">
            <v>0</v>
          </cell>
          <cell r="AP2155">
            <v>0</v>
          </cell>
          <cell r="AQ2155">
            <v>0</v>
          </cell>
          <cell r="AR2155">
            <v>0</v>
          </cell>
          <cell r="AS2155">
            <v>0</v>
          </cell>
          <cell r="AT2155">
            <v>0</v>
          </cell>
        </row>
        <row r="2156">
          <cell r="A2156">
            <v>44077</v>
          </cell>
          <cell r="B2156">
            <v>0</v>
          </cell>
          <cell r="C2156">
            <v>0</v>
          </cell>
          <cell r="D2156">
            <v>-9.6633812063373625E-12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400.00000000000045</v>
          </cell>
          <cell r="W2156">
            <v>0</v>
          </cell>
          <cell r="X2156">
            <v>0</v>
          </cell>
          <cell r="Y2156">
            <v>1.7962520360015333E-11</v>
          </cell>
          <cell r="Z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0</v>
          </cell>
          <cell r="AE2156">
            <v>0</v>
          </cell>
          <cell r="AF2156">
            <v>0</v>
          </cell>
          <cell r="AG2156">
            <v>0</v>
          </cell>
          <cell r="AH2156">
            <v>0</v>
          </cell>
          <cell r="AI2156">
            <v>0</v>
          </cell>
          <cell r="AJ2156">
            <v>0</v>
          </cell>
          <cell r="AK2156">
            <v>0</v>
          </cell>
          <cell r="AL2156">
            <v>0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0</v>
          </cell>
          <cell r="AR2156">
            <v>0</v>
          </cell>
          <cell r="AS2156">
            <v>0</v>
          </cell>
          <cell r="AT2156">
            <v>0</v>
          </cell>
        </row>
        <row r="2157">
          <cell r="A2157">
            <v>44078</v>
          </cell>
          <cell r="B2157">
            <v>0</v>
          </cell>
          <cell r="C2157">
            <v>0</v>
          </cell>
          <cell r="D2157">
            <v>-9.6633812063373625E-12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400.00000000000045</v>
          </cell>
          <cell r="W2157">
            <v>0</v>
          </cell>
          <cell r="X2157">
            <v>0</v>
          </cell>
          <cell r="Y2157">
            <v>1.7962520360015333E-11</v>
          </cell>
          <cell r="Z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0</v>
          </cell>
          <cell r="AE2157">
            <v>0</v>
          </cell>
          <cell r="AF2157">
            <v>0</v>
          </cell>
          <cell r="AG2157">
            <v>0</v>
          </cell>
          <cell r="AH2157">
            <v>0</v>
          </cell>
          <cell r="AI2157">
            <v>0</v>
          </cell>
          <cell r="AJ2157">
            <v>0</v>
          </cell>
          <cell r="AK2157">
            <v>0</v>
          </cell>
          <cell r="AL2157">
            <v>0</v>
          </cell>
          <cell r="AM2157">
            <v>0</v>
          </cell>
          <cell r="AN2157">
            <v>0</v>
          </cell>
          <cell r="AO2157">
            <v>0</v>
          </cell>
          <cell r="AP2157">
            <v>0</v>
          </cell>
          <cell r="AQ2157">
            <v>0</v>
          </cell>
          <cell r="AR2157">
            <v>0</v>
          </cell>
          <cell r="AS2157">
            <v>0</v>
          </cell>
          <cell r="AT2157">
            <v>0</v>
          </cell>
        </row>
        <row r="2158">
          <cell r="A2158">
            <v>44081</v>
          </cell>
          <cell r="B2158">
            <v>0</v>
          </cell>
          <cell r="C2158">
            <v>0</v>
          </cell>
          <cell r="D2158">
            <v>-9.6633812063373625E-12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400.00000000000045</v>
          </cell>
          <cell r="W2158">
            <v>0</v>
          </cell>
          <cell r="X2158">
            <v>0</v>
          </cell>
          <cell r="Y2158">
            <v>1.7962520360015333E-11</v>
          </cell>
          <cell r="Z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0</v>
          </cell>
          <cell r="AE2158">
            <v>0</v>
          </cell>
          <cell r="AF2158">
            <v>0</v>
          </cell>
          <cell r="AG2158">
            <v>0</v>
          </cell>
          <cell r="AH2158">
            <v>0</v>
          </cell>
          <cell r="AI2158">
            <v>0</v>
          </cell>
          <cell r="AJ2158">
            <v>0</v>
          </cell>
          <cell r="AK2158">
            <v>0</v>
          </cell>
          <cell r="AL2158">
            <v>0</v>
          </cell>
          <cell r="AM2158">
            <v>0</v>
          </cell>
          <cell r="AN2158">
            <v>0</v>
          </cell>
          <cell r="AO2158">
            <v>0</v>
          </cell>
          <cell r="AP2158">
            <v>0</v>
          </cell>
          <cell r="AQ2158">
            <v>0</v>
          </cell>
          <cell r="AR2158">
            <v>0</v>
          </cell>
          <cell r="AS2158">
            <v>0</v>
          </cell>
          <cell r="AT2158">
            <v>0</v>
          </cell>
        </row>
        <row r="2159">
          <cell r="A2159">
            <v>44082</v>
          </cell>
          <cell r="B2159">
            <v>0</v>
          </cell>
          <cell r="C2159">
            <v>0</v>
          </cell>
          <cell r="D2159">
            <v>-9.6633812063373625E-12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400.00000000000045</v>
          </cell>
          <cell r="W2159">
            <v>0</v>
          </cell>
          <cell r="X2159">
            <v>0</v>
          </cell>
          <cell r="Y2159">
            <v>1.7962520360015333E-11</v>
          </cell>
          <cell r="Z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0</v>
          </cell>
          <cell r="AE2159">
            <v>0</v>
          </cell>
          <cell r="AF2159">
            <v>0</v>
          </cell>
          <cell r="AG2159">
            <v>0</v>
          </cell>
          <cell r="AH2159">
            <v>0</v>
          </cell>
          <cell r="AI2159">
            <v>0</v>
          </cell>
          <cell r="AJ2159">
            <v>0</v>
          </cell>
          <cell r="AK2159">
            <v>0</v>
          </cell>
          <cell r="AL2159">
            <v>0</v>
          </cell>
          <cell r="AM2159">
            <v>0</v>
          </cell>
          <cell r="AN2159">
            <v>0</v>
          </cell>
          <cell r="AO2159">
            <v>0</v>
          </cell>
          <cell r="AP2159">
            <v>0</v>
          </cell>
          <cell r="AQ2159">
            <v>0</v>
          </cell>
          <cell r="AR2159">
            <v>0</v>
          </cell>
          <cell r="AS2159">
            <v>0</v>
          </cell>
          <cell r="AT2159">
            <v>0</v>
          </cell>
        </row>
        <row r="2160">
          <cell r="A2160">
            <v>44083</v>
          </cell>
          <cell r="B2160">
            <v>0</v>
          </cell>
          <cell r="C2160">
            <v>0</v>
          </cell>
          <cell r="D2160">
            <v>-9.6633812063373625E-12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400.00000000000045</v>
          </cell>
          <cell r="W2160">
            <v>0</v>
          </cell>
          <cell r="X2160">
            <v>0</v>
          </cell>
          <cell r="Y2160">
            <v>1.7962520360015333E-11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  <cell r="AG2160">
            <v>0</v>
          </cell>
          <cell r="AH2160">
            <v>0</v>
          </cell>
          <cell r="AI2160">
            <v>0</v>
          </cell>
          <cell r="AJ2160">
            <v>0</v>
          </cell>
          <cell r="AK2160">
            <v>0</v>
          </cell>
          <cell r="AL2160">
            <v>0</v>
          </cell>
          <cell r="AM2160">
            <v>0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</row>
        <row r="2161">
          <cell r="A2161">
            <v>44084</v>
          </cell>
          <cell r="B2161">
            <v>0</v>
          </cell>
          <cell r="C2161">
            <v>0</v>
          </cell>
          <cell r="D2161">
            <v>-9.6633812063373625E-12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400.00000000000045</v>
          </cell>
          <cell r="W2161">
            <v>0</v>
          </cell>
          <cell r="X2161">
            <v>0</v>
          </cell>
          <cell r="Y2161">
            <v>1.7962520360015333E-11</v>
          </cell>
          <cell r="Z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G2161">
            <v>0</v>
          </cell>
          <cell r="AH2161">
            <v>0</v>
          </cell>
          <cell r="AI2161">
            <v>0</v>
          </cell>
          <cell r="AJ2161">
            <v>0</v>
          </cell>
          <cell r="AK2161">
            <v>0</v>
          </cell>
          <cell r="AL2161">
            <v>0</v>
          </cell>
          <cell r="AM2161">
            <v>0</v>
          </cell>
          <cell r="AN2161">
            <v>0</v>
          </cell>
          <cell r="AO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T2161">
            <v>0</v>
          </cell>
        </row>
        <row r="2162">
          <cell r="A2162">
            <v>44085</v>
          </cell>
          <cell r="B2162">
            <v>0</v>
          </cell>
          <cell r="C2162">
            <v>0</v>
          </cell>
          <cell r="D2162">
            <v>-9.6633812063373625E-12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400.00000000000045</v>
          </cell>
          <cell r="W2162">
            <v>0</v>
          </cell>
          <cell r="X2162">
            <v>0</v>
          </cell>
          <cell r="Y2162">
            <v>1.7962520360015333E-11</v>
          </cell>
          <cell r="Z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0</v>
          </cell>
          <cell r="AE2162">
            <v>0</v>
          </cell>
          <cell r="AF2162">
            <v>0</v>
          </cell>
          <cell r="AG2162">
            <v>0</v>
          </cell>
          <cell r="AH2162">
            <v>0</v>
          </cell>
          <cell r="AI2162">
            <v>0</v>
          </cell>
          <cell r="AJ2162">
            <v>0</v>
          </cell>
          <cell r="AK2162">
            <v>0</v>
          </cell>
          <cell r="AL2162">
            <v>0</v>
          </cell>
          <cell r="AM2162">
            <v>0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R2162">
            <v>0</v>
          </cell>
          <cell r="AS2162">
            <v>0</v>
          </cell>
          <cell r="AT2162">
            <v>0</v>
          </cell>
        </row>
        <row r="2163">
          <cell r="A2163">
            <v>44088</v>
          </cell>
          <cell r="B2163">
            <v>0</v>
          </cell>
          <cell r="C2163">
            <v>0</v>
          </cell>
          <cell r="D2163">
            <v>-9.6633812063373625E-12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400.00000000000045</v>
          </cell>
          <cell r="W2163">
            <v>0</v>
          </cell>
          <cell r="X2163">
            <v>0</v>
          </cell>
          <cell r="Y2163">
            <v>1.7962520360015333E-11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  <cell r="AG2163">
            <v>0</v>
          </cell>
          <cell r="AH2163">
            <v>0</v>
          </cell>
          <cell r="AI2163">
            <v>0</v>
          </cell>
          <cell r="AJ2163">
            <v>0</v>
          </cell>
          <cell r="AK2163">
            <v>0</v>
          </cell>
          <cell r="AL2163">
            <v>0</v>
          </cell>
          <cell r="AM2163">
            <v>0</v>
          </cell>
          <cell r="AN2163">
            <v>0</v>
          </cell>
          <cell r="AO2163">
            <v>0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</row>
        <row r="2164">
          <cell r="A2164">
            <v>44089</v>
          </cell>
          <cell r="B2164">
            <v>0</v>
          </cell>
          <cell r="C2164">
            <v>0</v>
          </cell>
          <cell r="D2164">
            <v>-9.6633812063373625E-12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400.00000000000045</v>
          </cell>
          <cell r="W2164">
            <v>0</v>
          </cell>
          <cell r="X2164">
            <v>0</v>
          </cell>
          <cell r="Y2164">
            <v>1.7962520360015333E-11</v>
          </cell>
          <cell r="Z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0</v>
          </cell>
          <cell r="AE2164">
            <v>0</v>
          </cell>
          <cell r="AF2164">
            <v>0</v>
          </cell>
          <cell r="AG2164">
            <v>0</v>
          </cell>
          <cell r="AH2164">
            <v>0</v>
          </cell>
          <cell r="AI2164">
            <v>0</v>
          </cell>
          <cell r="AJ2164">
            <v>0</v>
          </cell>
          <cell r="AK2164">
            <v>0</v>
          </cell>
          <cell r="AL2164">
            <v>0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</row>
        <row r="2165">
          <cell r="A2165">
            <v>44090</v>
          </cell>
          <cell r="B2165">
            <v>0</v>
          </cell>
          <cell r="C2165">
            <v>0</v>
          </cell>
          <cell r="D2165">
            <v>-9.6633812063373625E-12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400.00000000000045</v>
          </cell>
          <cell r="W2165">
            <v>0</v>
          </cell>
          <cell r="X2165">
            <v>0</v>
          </cell>
          <cell r="Y2165">
            <v>1.7962520360015333E-11</v>
          </cell>
          <cell r="Z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0</v>
          </cell>
          <cell r="AE2165">
            <v>0</v>
          </cell>
          <cell r="AF2165">
            <v>0</v>
          </cell>
          <cell r="AG2165">
            <v>0</v>
          </cell>
          <cell r="AH2165">
            <v>0</v>
          </cell>
          <cell r="AI2165">
            <v>0</v>
          </cell>
          <cell r="AJ2165">
            <v>0</v>
          </cell>
          <cell r="AK2165">
            <v>0</v>
          </cell>
          <cell r="AL2165">
            <v>0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</row>
        <row r="2166">
          <cell r="A2166">
            <v>44091</v>
          </cell>
          <cell r="B2166">
            <v>0</v>
          </cell>
          <cell r="C2166">
            <v>0</v>
          </cell>
          <cell r="D2166">
            <v>-9.6633812063373625E-12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400.00000000000045</v>
          </cell>
          <cell r="W2166">
            <v>0</v>
          </cell>
          <cell r="X2166">
            <v>0</v>
          </cell>
          <cell r="Y2166">
            <v>1.7962520360015333E-11</v>
          </cell>
          <cell r="Z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0</v>
          </cell>
          <cell r="AE2166">
            <v>0</v>
          </cell>
          <cell r="AF2166">
            <v>0</v>
          </cell>
          <cell r="AG2166">
            <v>0</v>
          </cell>
          <cell r="AH2166">
            <v>0</v>
          </cell>
          <cell r="AI2166">
            <v>0</v>
          </cell>
          <cell r="AJ2166">
            <v>0</v>
          </cell>
          <cell r="AK2166">
            <v>0</v>
          </cell>
          <cell r="AL2166">
            <v>0</v>
          </cell>
          <cell r="AM2166">
            <v>0</v>
          </cell>
          <cell r="AN2166">
            <v>0</v>
          </cell>
          <cell r="AO2166">
            <v>0</v>
          </cell>
          <cell r="AP2166">
            <v>0</v>
          </cell>
          <cell r="AQ2166">
            <v>0</v>
          </cell>
          <cell r="AR2166">
            <v>0</v>
          </cell>
          <cell r="AS2166">
            <v>0</v>
          </cell>
          <cell r="AT2166">
            <v>0</v>
          </cell>
        </row>
        <row r="2167">
          <cell r="A2167">
            <v>44092</v>
          </cell>
          <cell r="B2167">
            <v>0</v>
          </cell>
          <cell r="C2167">
            <v>0</v>
          </cell>
          <cell r="D2167">
            <v>-9.6633812063373625E-12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400.00000000000045</v>
          </cell>
          <cell r="W2167">
            <v>0</v>
          </cell>
          <cell r="X2167">
            <v>0</v>
          </cell>
          <cell r="Y2167">
            <v>1.7962520360015333E-11</v>
          </cell>
          <cell r="Z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0</v>
          </cell>
          <cell r="AE2167">
            <v>0</v>
          </cell>
          <cell r="AF2167">
            <v>0</v>
          </cell>
          <cell r="AG2167">
            <v>0</v>
          </cell>
          <cell r="AH2167">
            <v>0</v>
          </cell>
          <cell r="AI2167">
            <v>0</v>
          </cell>
          <cell r="AJ2167">
            <v>0</v>
          </cell>
          <cell r="AK2167">
            <v>0</v>
          </cell>
          <cell r="AL2167">
            <v>0</v>
          </cell>
          <cell r="AM2167">
            <v>0</v>
          </cell>
          <cell r="AN2167">
            <v>0</v>
          </cell>
          <cell r="AO2167">
            <v>0</v>
          </cell>
          <cell r="AP2167">
            <v>0</v>
          </cell>
          <cell r="AQ2167">
            <v>0</v>
          </cell>
          <cell r="AR2167">
            <v>0</v>
          </cell>
          <cell r="AS2167">
            <v>0</v>
          </cell>
          <cell r="AT2167">
            <v>0</v>
          </cell>
        </row>
        <row r="2168">
          <cell r="A2168">
            <v>44095</v>
          </cell>
          <cell r="B2168">
            <v>0</v>
          </cell>
          <cell r="C2168">
            <v>0</v>
          </cell>
          <cell r="D2168">
            <v>-9.6633812063373625E-12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400.00000000000045</v>
          </cell>
          <cell r="W2168">
            <v>0</v>
          </cell>
          <cell r="X2168">
            <v>0</v>
          </cell>
          <cell r="Y2168">
            <v>1.7962520360015333E-11</v>
          </cell>
          <cell r="Z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0</v>
          </cell>
          <cell r="AE2168">
            <v>0</v>
          </cell>
          <cell r="AF2168">
            <v>0</v>
          </cell>
          <cell r="AG2168">
            <v>0</v>
          </cell>
          <cell r="AH2168">
            <v>0</v>
          </cell>
          <cell r="AI2168">
            <v>0</v>
          </cell>
          <cell r="AJ2168">
            <v>0</v>
          </cell>
          <cell r="AK2168">
            <v>0</v>
          </cell>
          <cell r="AL2168">
            <v>0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</row>
        <row r="2169">
          <cell r="A2169">
            <v>44096</v>
          </cell>
          <cell r="B2169">
            <v>0</v>
          </cell>
          <cell r="C2169">
            <v>0</v>
          </cell>
          <cell r="D2169">
            <v>-9.6633812063373625E-12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400.00000000000045</v>
          </cell>
          <cell r="W2169">
            <v>0</v>
          </cell>
          <cell r="X2169">
            <v>0</v>
          </cell>
          <cell r="Y2169">
            <v>1.7962520360015333E-11</v>
          </cell>
          <cell r="Z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0</v>
          </cell>
          <cell r="AE2169">
            <v>0</v>
          </cell>
          <cell r="AF2169">
            <v>0</v>
          </cell>
          <cell r="AG2169">
            <v>0</v>
          </cell>
          <cell r="AH2169">
            <v>0</v>
          </cell>
          <cell r="AI2169">
            <v>0</v>
          </cell>
          <cell r="AJ2169">
            <v>0</v>
          </cell>
          <cell r="AK2169">
            <v>0</v>
          </cell>
          <cell r="AL2169">
            <v>0</v>
          </cell>
          <cell r="AM2169">
            <v>0</v>
          </cell>
          <cell r="AN2169">
            <v>0</v>
          </cell>
          <cell r="AO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</row>
        <row r="2170">
          <cell r="A2170">
            <v>44097</v>
          </cell>
          <cell r="B2170">
            <v>0</v>
          </cell>
          <cell r="C2170">
            <v>0</v>
          </cell>
          <cell r="D2170">
            <v>-9.6633812063373625E-12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400.00000000000045</v>
          </cell>
          <cell r="W2170">
            <v>0</v>
          </cell>
          <cell r="X2170">
            <v>0</v>
          </cell>
          <cell r="Y2170">
            <v>1.7962520360015333E-11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K2170">
            <v>0</v>
          </cell>
          <cell r="AL2170">
            <v>0</v>
          </cell>
          <cell r="AM2170">
            <v>0</v>
          </cell>
          <cell r="AN2170">
            <v>0</v>
          </cell>
          <cell r="AO2170">
            <v>0</v>
          </cell>
          <cell r="AP2170">
            <v>0</v>
          </cell>
          <cell r="AQ2170">
            <v>0</v>
          </cell>
          <cell r="AR2170">
            <v>0</v>
          </cell>
          <cell r="AS2170">
            <v>0</v>
          </cell>
          <cell r="AT2170">
            <v>0</v>
          </cell>
        </row>
        <row r="2171">
          <cell r="A2171">
            <v>44098</v>
          </cell>
          <cell r="B2171">
            <v>0</v>
          </cell>
          <cell r="C2171">
            <v>0</v>
          </cell>
          <cell r="D2171">
            <v>-9.6633812063373625E-12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400.00000000000045</v>
          </cell>
          <cell r="W2171">
            <v>0</v>
          </cell>
          <cell r="X2171">
            <v>0</v>
          </cell>
          <cell r="Y2171">
            <v>1.7962520360015333E-11</v>
          </cell>
          <cell r="Z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0</v>
          </cell>
          <cell r="AE2171">
            <v>0</v>
          </cell>
          <cell r="AF2171">
            <v>0</v>
          </cell>
          <cell r="AG2171">
            <v>0</v>
          </cell>
          <cell r="AH2171">
            <v>0</v>
          </cell>
          <cell r="AI2171">
            <v>0</v>
          </cell>
          <cell r="AJ2171">
            <v>0</v>
          </cell>
          <cell r="AK2171">
            <v>0</v>
          </cell>
          <cell r="AL2171">
            <v>0</v>
          </cell>
          <cell r="AM2171">
            <v>0</v>
          </cell>
          <cell r="AN2171">
            <v>0</v>
          </cell>
          <cell r="AO2171">
            <v>0</v>
          </cell>
          <cell r="AP2171">
            <v>0</v>
          </cell>
          <cell r="AQ2171">
            <v>0</v>
          </cell>
          <cell r="AR2171">
            <v>0</v>
          </cell>
          <cell r="AS2171">
            <v>0</v>
          </cell>
          <cell r="AT2171">
            <v>0</v>
          </cell>
        </row>
        <row r="2172">
          <cell r="A2172">
            <v>44099</v>
          </cell>
          <cell r="B2172">
            <v>0</v>
          </cell>
          <cell r="C2172">
            <v>0</v>
          </cell>
          <cell r="D2172">
            <v>-9.6633812063373625E-12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>
            <v>400.00000000000045</v>
          </cell>
          <cell r="W2172">
            <v>0</v>
          </cell>
          <cell r="X2172">
            <v>0</v>
          </cell>
          <cell r="Y2172">
            <v>1.7962520360015333E-11</v>
          </cell>
          <cell r="Z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0</v>
          </cell>
          <cell r="AE2172">
            <v>0</v>
          </cell>
          <cell r="AF2172">
            <v>0</v>
          </cell>
          <cell r="AG2172">
            <v>0</v>
          </cell>
          <cell r="AH2172">
            <v>0</v>
          </cell>
          <cell r="AI2172">
            <v>0</v>
          </cell>
          <cell r="AJ2172">
            <v>0</v>
          </cell>
          <cell r="AK2172">
            <v>0</v>
          </cell>
          <cell r="AL2172">
            <v>0</v>
          </cell>
          <cell r="AM2172">
            <v>0</v>
          </cell>
          <cell r="AN2172">
            <v>0</v>
          </cell>
          <cell r="AO2172">
            <v>0</v>
          </cell>
          <cell r="AP2172">
            <v>0</v>
          </cell>
          <cell r="AQ2172">
            <v>0</v>
          </cell>
          <cell r="AR2172">
            <v>0</v>
          </cell>
          <cell r="AS2172">
            <v>0</v>
          </cell>
          <cell r="AT2172">
            <v>0</v>
          </cell>
        </row>
        <row r="2173">
          <cell r="A2173">
            <v>44102</v>
          </cell>
          <cell r="B2173">
            <v>0</v>
          </cell>
          <cell r="C2173">
            <v>0</v>
          </cell>
          <cell r="D2173">
            <v>-9.6633812063373625E-12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400.00000000000045</v>
          </cell>
          <cell r="W2173">
            <v>0</v>
          </cell>
          <cell r="X2173">
            <v>0</v>
          </cell>
          <cell r="Y2173">
            <v>1.7962520360015333E-11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>
            <v>0</v>
          </cell>
          <cell r="AH2173">
            <v>0</v>
          </cell>
          <cell r="AI2173">
            <v>0</v>
          </cell>
          <cell r="AJ2173">
            <v>0</v>
          </cell>
          <cell r="AK2173">
            <v>0</v>
          </cell>
          <cell r="AL2173">
            <v>0</v>
          </cell>
          <cell r="AM2173">
            <v>0</v>
          </cell>
          <cell r="AN2173">
            <v>0</v>
          </cell>
          <cell r="AO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T2173">
            <v>0</v>
          </cell>
        </row>
        <row r="2174">
          <cell r="A2174">
            <v>44103</v>
          </cell>
          <cell r="B2174">
            <v>0</v>
          </cell>
          <cell r="C2174">
            <v>0</v>
          </cell>
          <cell r="D2174">
            <v>-9.6633812063373625E-12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400.00000000000045</v>
          </cell>
          <cell r="W2174">
            <v>0</v>
          </cell>
          <cell r="X2174">
            <v>0</v>
          </cell>
          <cell r="Y2174">
            <v>1.7962520360015333E-11</v>
          </cell>
          <cell r="Z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0</v>
          </cell>
          <cell r="AE2174">
            <v>0</v>
          </cell>
          <cell r="AF2174">
            <v>0</v>
          </cell>
          <cell r="AG2174">
            <v>0</v>
          </cell>
          <cell r="AH2174">
            <v>0</v>
          </cell>
          <cell r="AI2174">
            <v>0</v>
          </cell>
          <cell r="AJ2174">
            <v>0</v>
          </cell>
          <cell r="AK2174">
            <v>0</v>
          </cell>
          <cell r="AL2174">
            <v>0</v>
          </cell>
          <cell r="AM2174">
            <v>0</v>
          </cell>
          <cell r="AN2174">
            <v>0</v>
          </cell>
          <cell r="AO2174">
            <v>0</v>
          </cell>
          <cell r="AP2174">
            <v>0</v>
          </cell>
          <cell r="AQ2174">
            <v>0</v>
          </cell>
          <cell r="AR2174">
            <v>0</v>
          </cell>
          <cell r="AS2174">
            <v>0</v>
          </cell>
          <cell r="AT2174">
            <v>0</v>
          </cell>
        </row>
        <row r="2175">
          <cell r="A2175">
            <v>44104</v>
          </cell>
          <cell r="B2175">
            <v>0</v>
          </cell>
          <cell r="C2175">
            <v>0</v>
          </cell>
          <cell r="D2175">
            <v>-9.6633812063373625E-12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200</v>
          </cell>
          <cell r="V2175">
            <v>200.00000000000045</v>
          </cell>
          <cell r="W2175">
            <v>0</v>
          </cell>
          <cell r="X2175">
            <v>0</v>
          </cell>
          <cell r="Y2175">
            <v>1.7962520360015333E-11</v>
          </cell>
          <cell r="Z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0</v>
          </cell>
          <cell r="AE2175">
            <v>0</v>
          </cell>
          <cell r="AF2175">
            <v>0</v>
          </cell>
          <cell r="AG2175">
            <v>0</v>
          </cell>
          <cell r="AH2175">
            <v>0</v>
          </cell>
          <cell r="AI2175">
            <v>0</v>
          </cell>
          <cell r="AJ2175">
            <v>0</v>
          </cell>
          <cell r="AK2175">
            <v>0</v>
          </cell>
          <cell r="AL2175">
            <v>0</v>
          </cell>
          <cell r="AM2175">
            <v>0</v>
          </cell>
          <cell r="AN2175">
            <v>0</v>
          </cell>
          <cell r="AO2175">
            <v>0</v>
          </cell>
          <cell r="AP2175">
            <v>0</v>
          </cell>
          <cell r="AQ2175">
            <v>0</v>
          </cell>
          <cell r="AR2175">
            <v>0</v>
          </cell>
          <cell r="AS2175">
            <v>0</v>
          </cell>
          <cell r="AT2175">
            <v>0</v>
          </cell>
        </row>
        <row r="2176">
          <cell r="A2176">
            <v>44105</v>
          </cell>
          <cell r="B2176">
            <v>0</v>
          </cell>
          <cell r="C2176">
            <v>0</v>
          </cell>
          <cell r="D2176">
            <v>-9.6633812063373625E-12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200.00000000000045</v>
          </cell>
          <cell r="W2176">
            <v>0</v>
          </cell>
          <cell r="X2176">
            <v>0</v>
          </cell>
          <cell r="Y2176">
            <v>1.7962520360015333E-11</v>
          </cell>
          <cell r="Z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0</v>
          </cell>
          <cell r="AE2176">
            <v>0</v>
          </cell>
          <cell r="AF2176">
            <v>0</v>
          </cell>
          <cell r="AG2176">
            <v>0</v>
          </cell>
          <cell r="AH2176">
            <v>0</v>
          </cell>
          <cell r="AI2176">
            <v>0</v>
          </cell>
          <cell r="AJ2176">
            <v>0</v>
          </cell>
          <cell r="AK2176">
            <v>0</v>
          </cell>
          <cell r="AL2176">
            <v>0</v>
          </cell>
          <cell r="AM2176">
            <v>0</v>
          </cell>
          <cell r="AN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</row>
        <row r="2177">
          <cell r="A2177">
            <v>44106</v>
          </cell>
          <cell r="B2177">
            <v>0</v>
          </cell>
          <cell r="C2177">
            <v>0</v>
          </cell>
          <cell r="D2177">
            <v>-9.6633812063373625E-12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200</v>
          </cell>
          <cell r="V2177">
            <v>4.5474735088646412E-13</v>
          </cell>
          <cell r="W2177">
            <v>0</v>
          </cell>
          <cell r="X2177">
            <v>0</v>
          </cell>
          <cell r="Y2177">
            <v>1.7962520360015333E-11</v>
          </cell>
          <cell r="Z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0</v>
          </cell>
          <cell r="AE2177">
            <v>0</v>
          </cell>
          <cell r="AF2177">
            <v>0</v>
          </cell>
          <cell r="AG2177">
            <v>0</v>
          </cell>
          <cell r="AH2177">
            <v>0</v>
          </cell>
          <cell r="AI2177">
            <v>0</v>
          </cell>
          <cell r="AJ2177">
            <v>0</v>
          </cell>
          <cell r="AK2177">
            <v>0</v>
          </cell>
          <cell r="AL2177">
            <v>0</v>
          </cell>
          <cell r="AM2177">
            <v>0</v>
          </cell>
          <cell r="AN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</row>
        <row r="2178">
          <cell r="A2178">
            <v>44109</v>
          </cell>
          <cell r="B2178">
            <v>0</v>
          </cell>
          <cell r="C2178">
            <v>0</v>
          </cell>
          <cell r="D2178">
            <v>-9.6633812063373625E-12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V2178">
            <v>4.5474735088646412E-13</v>
          </cell>
          <cell r="W2178">
            <v>0</v>
          </cell>
          <cell r="X2178">
            <v>0</v>
          </cell>
          <cell r="Y2178">
            <v>1.7962520360015333E-11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  <cell r="AE2178">
            <v>0</v>
          </cell>
          <cell r="AF2178">
            <v>0</v>
          </cell>
          <cell r="AG2178">
            <v>0</v>
          </cell>
          <cell r="AH2178">
            <v>0</v>
          </cell>
          <cell r="AI2178">
            <v>0</v>
          </cell>
          <cell r="AJ2178">
            <v>0</v>
          </cell>
          <cell r="AK2178">
            <v>0</v>
          </cell>
          <cell r="AL2178">
            <v>0</v>
          </cell>
          <cell r="AM2178">
            <v>0</v>
          </cell>
          <cell r="AN2178">
            <v>0</v>
          </cell>
          <cell r="AO2178">
            <v>0</v>
          </cell>
          <cell r="AP2178">
            <v>0</v>
          </cell>
          <cell r="AQ2178">
            <v>0</v>
          </cell>
          <cell r="AR2178">
            <v>0</v>
          </cell>
          <cell r="AS2178">
            <v>0</v>
          </cell>
          <cell r="AT2178">
            <v>0</v>
          </cell>
        </row>
        <row r="2179">
          <cell r="A2179">
            <v>44110</v>
          </cell>
          <cell r="B2179">
            <v>0</v>
          </cell>
          <cell r="C2179">
            <v>0</v>
          </cell>
          <cell r="D2179">
            <v>-9.6633812063373625E-12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4.5474735088646412E-13</v>
          </cell>
          <cell r="W2179">
            <v>0</v>
          </cell>
          <cell r="X2179">
            <v>0</v>
          </cell>
          <cell r="Y2179">
            <v>1.7962520360015333E-11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0</v>
          </cell>
          <cell r="AE2179">
            <v>0</v>
          </cell>
          <cell r="AF2179">
            <v>0</v>
          </cell>
          <cell r="AG2179">
            <v>0</v>
          </cell>
          <cell r="AH2179">
            <v>0</v>
          </cell>
          <cell r="AI2179">
            <v>0</v>
          </cell>
          <cell r="AJ2179">
            <v>0</v>
          </cell>
          <cell r="AK2179">
            <v>0</v>
          </cell>
          <cell r="AL2179">
            <v>0</v>
          </cell>
          <cell r="AM2179">
            <v>0</v>
          </cell>
          <cell r="AN2179">
            <v>0</v>
          </cell>
          <cell r="AO2179">
            <v>0</v>
          </cell>
          <cell r="AP2179">
            <v>0</v>
          </cell>
          <cell r="AQ2179">
            <v>0</v>
          </cell>
          <cell r="AR2179">
            <v>0</v>
          </cell>
          <cell r="AS2179">
            <v>0</v>
          </cell>
          <cell r="AT2179">
            <v>0</v>
          </cell>
        </row>
        <row r="2180">
          <cell r="A2180">
            <v>44111</v>
          </cell>
          <cell r="B2180">
            <v>0</v>
          </cell>
          <cell r="C2180">
            <v>0</v>
          </cell>
          <cell r="D2180">
            <v>-9.6633812063373625E-12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4.5474735088646412E-13</v>
          </cell>
          <cell r="W2180">
            <v>0</v>
          </cell>
          <cell r="X2180">
            <v>0</v>
          </cell>
          <cell r="Y2180">
            <v>1.7962520360015333E-11</v>
          </cell>
          <cell r="Z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0</v>
          </cell>
          <cell r="AE2180">
            <v>0</v>
          </cell>
          <cell r="AF2180">
            <v>0</v>
          </cell>
          <cell r="AG2180">
            <v>0</v>
          </cell>
          <cell r="AH2180">
            <v>0</v>
          </cell>
          <cell r="AI2180">
            <v>0</v>
          </cell>
          <cell r="AJ2180">
            <v>0</v>
          </cell>
          <cell r="AK2180">
            <v>0</v>
          </cell>
          <cell r="AL2180">
            <v>0</v>
          </cell>
          <cell r="AM2180">
            <v>0</v>
          </cell>
          <cell r="AN2180">
            <v>0</v>
          </cell>
          <cell r="AO2180">
            <v>0</v>
          </cell>
          <cell r="AP2180">
            <v>0</v>
          </cell>
          <cell r="AQ2180">
            <v>0</v>
          </cell>
          <cell r="AR2180">
            <v>0</v>
          </cell>
          <cell r="AS2180">
            <v>0</v>
          </cell>
          <cell r="AT2180">
            <v>0</v>
          </cell>
        </row>
        <row r="2181">
          <cell r="A2181">
            <v>44112</v>
          </cell>
          <cell r="B2181">
            <v>0</v>
          </cell>
          <cell r="C2181">
            <v>0</v>
          </cell>
          <cell r="D2181">
            <v>-9.6633812063373625E-12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4.5474735088646412E-13</v>
          </cell>
          <cell r="W2181">
            <v>0</v>
          </cell>
          <cell r="X2181">
            <v>0</v>
          </cell>
          <cell r="Y2181">
            <v>1.7962520360015333E-11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  <cell r="AE2181">
            <v>0</v>
          </cell>
          <cell r="AF2181">
            <v>0</v>
          </cell>
          <cell r="AG2181">
            <v>0</v>
          </cell>
          <cell r="AH2181">
            <v>0</v>
          </cell>
          <cell r="AI2181">
            <v>0</v>
          </cell>
          <cell r="AJ2181">
            <v>0</v>
          </cell>
          <cell r="AK2181">
            <v>0</v>
          </cell>
          <cell r="AL2181">
            <v>0</v>
          </cell>
          <cell r="AM2181">
            <v>0</v>
          </cell>
          <cell r="AN2181">
            <v>0</v>
          </cell>
          <cell r="AO2181">
            <v>0</v>
          </cell>
          <cell r="AP2181">
            <v>0</v>
          </cell>
          <cell r="AQ2181">
            <v>0</v>
          </cell>
          <cell r="AR2181">
            <v>0</v>
          </cell>
          <cell r="AS2181">
            <v>0</v>
          </cell>
          <cell r="AT2181">
            <v>0</v>
          </cell>
        </row>
        <row r="2182">
          <cell r="A2182">
            <v>44113</v>
          </cell>
          <cell r="B2182">
            <v>0</v>
          </cell>
          <cell r="C2182">
            <v>0</v>
          </cell>
          <cell r="D2182">
            <v>-9.6633812063373625E-12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4.5474735088646412E-13</v>
          </cell>
          <cell r="W2182">
            <v>0</v>
          </cell>
          <cell r="X2182">
            <v>0</v>
          </cell>
          <cell r="Y2182">
            <v>1.7962520360015333E-11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0</v>
          </cell>
          <cell r="AH2182">
            <v>0</v>
          </cell>
          <cell r="AI2182">
            <v>0</v>
          </cell>
          <cell r="AJ2182">
            <v>0</v>
          </cell>
          <cell r="AK2182">
            <v>0</v>
          </cell>
          <cell r="AL2182">
            <v>0</v>
          </cell>
          <cell r="AM2182">
            <v>0</v>
          </cell>
          <cell r="AN2182">
            <v>0</v>
          </cell>
          <cell r="AO2182">
            <v>0</v>
          </cell>
          <cell r="AP2182">
            <v>0</v>
          </cell>
          <cell r="AQ2182">
            <v>0</v>
          </cell>
          <cell r="AR2182">
            <v>0</v>
          </cell>
          <cell r="AS2182">
            <v>0</v>
          </cell>
          <cell r="AT2182">
            <v>0</v>
          </cell>
        </row>
        <row r="2183">
          <cell r="A2183">
            <v>44116</v>
          </cell>
          <cell r="B2183">
            <v>0</v>
          </cell>
          <cell r="C2183">
            <v>0</v>
          </cell>
          <cell r="D2183">
            <v>-9.6633812063373625E-12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4.5474735088646412E-13</v>
          </cell>
          <cell r="W2183">
            <v>0</v>
          </cell>
          <cell r="X2183">
            <v>0</v>
          </cell>
          <cell r="Y2183">
            <v>1.7962520360015333E-11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  <cell r="AG2183">
            <v>0</v>
          </cell>
          <cell r="AH2183">
            <v>0</v>
          </cell>
          <cell r="AI2183">
            <v>0</v>
          </cell>
          <cell r="AJ2183">
            <v>0</v>
          </cell>
          <cell r="AK2183">
            <v>0</v>
          </cell>
          <cell r="AL2183">
            <v>0</v>
          </cell>
          <cell r="AM2183">
            <v>0</v>
          </cell>
          <cell r="AN2183">
            <v>0</v>
          </cell>
          <cell r="AO2183">
            <v>0</v>
          </cell>
          <cell r="AP2183">
            <v>0</v>
          </cell>
          <cell r="AQ2183">
            <v>0</v>
          </cell>
          <cell r="AR2183">
            <v>0</v>
          </cell>
          <cell r="AS2183">
            <v>0</v>
          </cell>
          <cell r="AT2183">
            <v>0</v>
          </cell>
        </row>
        <row r="2184">
          <cell r="A2184">
            <v>44117</v>
          </cell>
          <cell r="B2184">
            <v>0</v>
          </cell>
          <cell r="C2184">
            <v>0</v>
          </cell>
          <cell r="D2184">
            <v>-9.6633812063373625E-12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4.5474735088646412E-13</v>
          </cell>
          <cell r="W2184">
            <v>0</v>
          </cell>
          <cell r="X2184">
            <v>0</v>
          </cell>
          <cell r="Y2184">
            <v>1.7962520360015333E-11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  <cell r="AG2184">
            <v>0</v>
          </cell>
          <cell r="AH2184">
            <v>0</v>
          </cell>
          <cell r="AI2184">
            <v>0</v>
          </cell>
          <cell r="AJ2184">
            <v>0</v>
          </cell>
          <cell r="AK2184">
            <v>0</v>
          </cell>
          <cell r="AL2184">
            <v>0</v>
          </cell>
          <cell r="AM2184">
            <v>0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AS2184">
            <v>0</v>
          </cell>
          <cell r="AT2184">
            <v>0</v>
          </cell>
        </row>
        <row r="2185">
          <cell r="A2185">
            <v>44118</v>
          </cell>
          <cell r="B2185">
            <v>0</v>
          </cell>
          <cell r="C2185">
            <v>0</v>
          </cell>
          <cell r="D2185">
            <v>-9.6633812063373625E-12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4.5474735088646412E-13</v>
          </cell>
          <cell r="W2185">
            <v>0</v>
          </cell>
          <cell r="X2185">
            <v>0</v>
          </cell>
          <cell r="Y2185">
            <v>1.7962520360015333E-11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  <cell r="AG2185">
            <v>0</v>
          </cell>
          <cell r="AH2185">
            <v>0</v>
          </cell>
          <cell r="AI2185">
            <v>0</v>
          </cell>
          <cell r="AJ2185">
            <v>0</v>
          </cell>
          <cell r="AK2185">
            <v>0</v>
          </cell>
          <cell r="AL2185">
            <v>0</v>
          </cell>
          <cell r="AM2185">
            <v>0</v>
          </cell>
          <cell r="AN2185">
            <v>0</v>
          </cell>
          <cell r="AO2185">
            <v>0</v>
          </cell>
          <cell r="AP2185">
            <v>0</v>
          </cell>
          <cell r="AQ2185">
            <v>0</v>
          </cell>
          <cell r="AR2185">
            <v>0</v>
          </cell>
          <cell r="AS2185">
            <v>0</v>
          </cell>
          <cell r="AT2185">
            <v>0</v>
          </cell>
        </row>
        <row r="2186">
          <cell r="A2186">
            <v>44119</v>
          </cell>
          <cell r="B2186">
            <v>0</v>
          </cell>
          <cell r="C2186">
            <v>0</v>
          </cell>
          <cell r="D2186">
            <v>-9.6633812063373625E-12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4.5474735088646412E-13</v>
          </cell>
          <cell r="W2186">
            <v>0</v>
          </cell>
          <cell r="X2186">
            <v>0</v>
          </cell>
          <cell r="Y2186">
            <v>1.7962520360015333E-11</v>
          </cell>
          <cell r="Z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0</v>
          </cell>
          <cell r="AE2186">
            <v>0</v>
          </cell>
          <cell r="AF2186">
            <v>0</v>
          </cell>
          <cell r="AG2186">
            <v>0</v>
          </cell>
          <cell r="AH2186">
            <v>0</v>
          </cell>
          <cell r="AI2186">
            <v>0</v>
          </cell>
          <cell r="AJ2186">
            <v>0</v>
          </cell>
          <cell r="AK2186">
            <v>0</v>
          </cell>
          <cell r="AL2186">
            <v>0</v>
          </cell>
          <cell r="AM2186">
            <v>0</v>
          </cell>
          <cell r="AN2186">
            <v>0</v>
          </cell>
          <cell r="AO2186">
            <v>0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T2186">
            <v>0</v>
          </cell>
        </row>
        <row r="2187">
          <cell r="A2187">
            <v>44120</v>
          </cell>
          <cell r="B2187">
            <v>0</v>
          </cell>
          <cell r="C2187">
            <v>0</v>
          </cell>
          <cell r="D2187">
            <v>-9.6633812063373625E-12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>
            <v>4.5474735088646412E-13</v>
          </cell>
          <cell r="W2187">
            <v>0</v>
          </cell>
          <cell r="X2187">
            <v>0</v>
          </cell>
          <cell r="Y2187">
            <v>1.7962520360015333E-11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  <cell r="AE2187">
            <v>0</v>
          </cell>
          <cell r="AF2187">
            <v>0</v>
          </cell>
          <cell r="AG2187">
            <v>0</v>
          </cell>
          <cell r="AH2187">
            <v>0</v>
          </cell>
          <cell r="AI2187">
            <v>0</v>
          </cell>
          <cell r="AJ2187">
            <v>0</v>
          </cell>
          <cell r="AK2187">
            <v>0</v>
          </cell>
          <cell r="AL2187">
            <v>0</v>
          </cell>
          <cell r="AM2187">
            <v>0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AS2187">
            <v>0</v>
          </cell>
          <cell r="AT2187">
            <v>0</v>
          </cell>
        </row>
        <row r="2188">
          <cell r="A2188">
            <v>44123</v>
          </cell>
          <cell r="B2188">
            <v>0</v>
          </cell>
          <cell r="C2188">
            <v>0</v>
          </cell>
          <cell r="D2188">
            <v>-9.6633812063373625E-12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>
            <v>4.5474735088646412E-13</v>
          </cell>
          <cell r="W2188">
            <v>0</v>
          </cell>
          <cell r="X2188">
            <v>0</v>
          </cell>
          <cell r="Y2188">
            <v>1.7962520360015333E-11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  <cell r="AE2188">
            <v>0</v>
          </cell>
          <cell r="AF2188">
            <v>0</v>
          </cell>
          <cell r="AG2188">
            <v>0</v>
          </cell>
          <cell r="AH2188">
            <v>0</v>
          </cell>
          <cell r="AI2188">
            <v>0</v>
          </cell>
          <cell r="AJ2188">
            <v>0</v>
          </cell>
          <cell r="AK2188">
            <v>0</v>
          </cell>
          <cell r="AL2188">
            <v>0</v>
          </cell>
          <cell r="AM2188">
            <v>0</v>
          </cell>
          <cell r="AN2188">
            <v>0</v>
          </cell>
          <cell r="AO2188">
            <v>0</v>
          </cell>
          <cell r="AP2188">
            <v>0</v>
          </cell>
          <cell r="AQ2188">
            <v>0</v>
          </cell>
          <cell r="AR2188">
            <v>0</v>
          </cell>
          <cell r="AS2188">
            <v>0</v>
          </cell>
          <cell r="AT2188">
            <v>0</v>
          </cell>
        </row>
        <row r="2189">
          <cell r="A2189">
            <v>44124</v>
          </cell>
          <cell r="B2189">
            <v>0</v>
          </cell>
          <cell r="C2189">
            <v>0</v>
          </cell>
          <cell r="D2189">
            <v>-9.6633812063373625E-12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4.5474735088646412E-13</v>
          </cell>
          <cell r="W2189">
            <v>0</v>
          </cell>
          <cell r="X2189">
            <v>0</v>
          </cell>
          <cell r="Y2189">
            <v>1.7962520360015333E-11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  <cell r="AE2189">
            <v>0</v>
          </cell>
          <cell r="AF2189">
            <v>0</v>
          </cell>
          <cell r="AG2189">
            <v>0</v>
          </cell>
          <cell r="AH2189">
            <v>0</v>
          </cell>
          <cell r="AI2189">
            <v>0</v>
          </cell>
          <cell r="AJ2189">
            <v>0</v>
          </cell>
          <cell r="AK2189">
            <v>0</v>
          </cell>
          <cell r="AL2189">
            <v>0</v>
          </cell>
          <cell r="AM2189">
            <v>0</v>
          </cell>
          <cell r="AN2189">
            <v>0</v>
          </cell>
          <cell r="AO2189">
            <v>0</v>
          </cell>
          <cell r="AP2189">
            <v>0</v>
          </cell>
          <cell r="AQ2189">
            <v>0</v>
          </cell>
          <cell r="AR2189">
            <v>0</v>
          </cell>
          <cell r="AS2189">
            <v>0</v>
          </cell>
          <cell r="AT2189">
            <v>0</v>
          </cell>
        </row>
        <row r="2190">
          <cell r="A2190">
            <v>44125</v>
          </cell>
          <cell r="B2190">
            <v>0</v>
          </cell>
          <cell r="C2190">
            <v>0</v>
          </cell>
          <cell r="D2190">
            <v>-9.6633812063373625E-12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4.5474735088646412E-13</v>
          </cell>
          <cell r="W2190">
            <v>0</v>
          </cell>
          <cell r="X2190">
            <v>0</v>
          </cell>
          <cell r="Y2190">
            <v>1.7962520360015333E-11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  <cell r="AE2190">
            <v>0</v>
          </cell>
          <cell r="AF2190">
            <v>0</v>
          </cell>
          <cell r="AG2190">
            <v>0</v>
          </cell>
          <cell r="AH2190">
            <v>0</v>
          </cell>
          <cell r="AI2190">
            <v>0</v>
          </cell>
          <cell r="AJ2190">
            <v>0</v>
          </cell>
          <cell r="AK2190">
            <v>0</v>
          </cell>
          <cell r="AL2190">
            <v>0</v>
          </cell>
          <cell r="AM2190">
            <v>0</v>
          </cell>
          <cell r="AN2190">
            <v>0</v>
          </cell>
          <cell r="AO2190">
            <v>0</v>
          </cell>
          <cell r="AP2190">
            <v>0</v>
          </cell>
          <cell r="AQ2190">
            <v>0</v>
          </cell>
          <cell r="AR2190">
            <v>0</v>
          </cell>
          <cell r="AS2190">
            <v>0</v>
          </cell>
          <cell r="AT2190">
            <v>0</v>
          </cell>
        </row>
        <row r="2191">
          <cell r="A2191">
            <v>44126</v>
          </cell>
          <cell r="B2191">
            <v>0</v>
          </cell>
          <cell r="C2191">
            <v>0</v>
          </cell>
          <cell r="D2191">
            <v>-9.6633812063373625E-12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>
            <v>4.5474735088646412E-13</v>
          </cell>
          <cell r="W2191">
            <v>0</v>
          </cell>
          <cell r="X2191">
            <v>0</v>
          </cell>
          <cell r="Y2191">
            <v>1.7962520360015333E-11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0</v>
          </cell>
          <cell r="AE2191">
            <v>0</v>
          </cell>
          <cell r="AF2191">
            <v>0</v>
          </cell>
          <cell r="AG2191">
            <v>0</v>
          </cell>
          <cell r="AH2191">
            <v>0</v>
          </cell>
          <cell r="AI2191">
            <v>0</v>
          </cell>
          <cell r="AJ2191">
            <v>0</v>
          </cell>
          <cell r="AK2191">
            <v>0</v>
          </cell>
          <cell r="AL2191">
            <v>0</v>
          </cell>
          <cell r="AM2191">
            <v>0</v>
          </cell>
          <cell r="AN2191">
            <v>0</v>
          </cell>
          <cell r="AO2191">
            <v>0</v>
          </cell>
          <cell r="AP2191">
            <v>0</v>
          </cell>
          <cell r="AQ2191">
            <v>0</v>
          </cell>
          <cell r="AR2191">
            <v>0</v>
          </cell>
          <cell r="AS2191">
            <v>0</v>
          </cell>
          <cell r="AT2191">
            <v>0</v>
          </cell>
        </row>
        <row r="2192">
          <cell r="A2192">
            <v>44127</v>
          </cell>
          <cell r="B2192">
            <v>0</v>
          </cell>
          <cell r="C2192">
            <v>0</v>
          </cell>
          <cell r="D2192">
            <v>-9.6633812063373625E-12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4.5474735088646412E-13</v>
          </cell>
          <cell r="W2192">
            <v>0</v>
          </cell>
          <cell r="X2192">
            <v>0</v>
          </cell>
          <cell r="Y2192">
            <v>1.7962520360015333E-11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  <cell r="AE2192">
            <v>0</v>
          </cell>
          <cell r="AF2192">
            <v>0</v>
          </cell>
          <cell r="AG2192">
            <v>0</v>
          </cell>
          <cell r="AH2192">
            <v>0</v>
          </cell>
          <cell r="AI2192">
            <v>0</v>
          </cell>
          <cell r="AJ2192">
            <v>0</v>
          </cell>
          <cell r="AK2192">
            <v>0</v>
          </cell>
          <cell r="AL2192">
            <v>0</v>
          </cell>
          <cell r="AM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0</v>
          </cell>
          <cell r="AR2192">
            <v>0</v>
          </cell>
          <cell r="AS2192">
            <v>0</v>
          </cell>
          <cell r="AT2192">
            <v>0</v>
          </cell>
        </row>
        <row r="2193">
          <cell r="A2193">
            <v>44130</v>
          </cell>
          <cell r="B2193">
            <v>0</v>
          </cell>
          <cell r="C2193">
            <v>0</v>
          </cell>
          <cell r="D2193">
            <v>-9.6633812063373625E-12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4.5474735088646412E-13</v>
          </cell>
          <cell r="W2193">
            <v>0</v>
          </cell>
          <cell r="X2193">
            <v>0</v>
          </cell>
          <cell r="Y2193">
            <v>1.7962520360015333E-11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  <cell r="AG2193">
            <v>0</v>
          </cell>
          <cell r="AH2193">
            <v>0</v>
          </cell>
          <cell r="AI2193">
            <v>0</v>
          </cell>
          <cell r="AJ2193">
            <v>0</v>
          </cell>
          <cell r="AK2193">
            <v>0</v>
          </cell>
          <cell r="AL2193">
            <v>0</v>
          </cell>
          <cell r="AM2193">
            <v>0</v>
          </cell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R2193">
            <v>0</v>
          </cell>
          <cell r="AS2193">
            <v>0</v>
          </cell>
          <cell r="AT2193">
            <v>0</v>
          </cell>
        </row>
        <row r="2194">
          <cell r="A2194">
            <v>44131</v>
          </cell>
          <cell r="B2194">
            <v>0</v>
          </cell>
          <cell r="C2194">
            <v>0</v>
          </cell>
          <cell r="D2194">
            <v>-9.6633812063373625E-12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4.5474735088646412E-13</v>
          </cell>
          <cell r="W2194">
            <v>0</v>
          </cell>
          <cell r="X2194">
            <v>0</v>
          </cell>
          <cell r="Y2194">
            <v>1.7962520360015333E-11</v>
          </cell>
          <cell r="Z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0</v>
          </cell>
          <cell r="AK2194">
            <v>0</v>
          </cell>
          <cell r="AL2194">
            <v>0</v>
          </cell>
          <cell r="AM2194">
            <v>0</v>
          </cell>
          <cell r="AN2194">
            <v>0</v>
          </cell>
          <cell r="AO2194">
            <v>0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T2194">
            <v>0</v>
          </cell>
        </row>
        <row r="2195">
          <cell r="A2195">
            <v>44132</v>
          </cell>
          <cell r="B2195">
            <v>0</v>
          </cell>
          <cell r="C2195">
            <v>0</v>
          </cell>
          <cell r="D2195">
            <v>-9.6633812063373625E-12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4.5474735088646412E-13</v>
          </cell>
          <cell r="W2195">
            <v>0</v>
          </cell>
          <cell r="X2195">
            <v>0</v>
          </cell>
          <cell r="Y2195">
            <v>1.7962520360015333E-11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  <cell r="AG2195">
            <v>0</v>
          </cell>
          <cell r="AH2195">
            <v>0</v>
          </cell>
          <cell r="AI2195">
            <v>0</v>
          </cell>
          <cell r="AJ2195">
            <v>0</v>
          </cell>
          <cell r="AK2195">
            <v>0</v>
          </cell>
          <cell r="AL2195">
            <v>0</v>
          </cell>
          <cell r="AM2195">
            <v>0</v>
          </cell>
          <cell r="AN2195">
            <v>0</v>
          </cell>
          <cell r="AO2195">
            <v>0</v>
          </cell>
          <cell r="AP2195">
            <v>0</v>
          </cell>
          <cell r="AQ2195">
            <v>0</v>
          </cell>
          <cell r="AR2195">
            <v>0</v>
          </cell>
          <cell r="AS2195">
            <v>0</v>
          </cell>
          <cell r="AT2195">
            <v>0</v>
          </cell>
        </row>
        <row r="2196">
          <cell r="A2196">
            <v>44133</v>
          </cell>
          <cell r="B2196">
            <v>0</v>
          </cell>
          <cell r="C2196">
            <v>0</v>
          </cell>
          <cell r="D2196">
            <v>-9.6633812063373625E-12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4.5474735088646412E-13</v>
          </cell>
          <cell r="W2196">
            <v>0</v>
          </cell>
          <cell r="X2196">
            <v>0</v>
          </cell>
          <cell r="Y2196">
            <v>1.7962520360015333E-11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  <cell r="AG2196">
            <v>0</v>
          </cell>
          <cell r="AH2196">
            <v>0</v>
          </cell>
          <cell r="AI2196">
            <v>0</v>
          </cell>
          <cell r="AJ2196">
            <v>0</v>
          </cell>
          <cell r="AK2196">
            <v>0</v>
          </cell>
          <cell r="AL2196">
            <v>0</v>
          </cell>
          <cell r="AM2196">
            <v>0</v>
          </cell>
          <cell r="AN2196">
            <v>0</v>
          </cell>
          <cell r="AO2196">
            <v>0</v>
          </cell>
          <cell r="AP2196">
            <v>0</v>
          </cell>
          <cell r="AQ2196">
            <v>0</v>
          </cell>
          <cell r="AR2196">
            <v>0</v>
          </cell>
          <cell r="AS2196">
            <v>0</v>
          </cell>
          <cell r="AT2196">
            <v>0</v>
          </cell>
        </row>
        <row r="2197">
          <cell r="A2197">
            <v>44134</v>
          </cell>
          <cell r="B2197">
            <v>0</v>
          </cell>
          <cell r="C2197">
            <v>0</v>
          </cell>
          <cell r="D2197">
            <v>-9.6633812063373625E-12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4.5474735088646412E-13</v>
          </cell>
          <cell r="W2197">
            <v>0</v>
          </cell>
          <cell r="X2197">
            <v>0</v>
          </cell>
          <cell r="Y2197">
            <v>1.7962520360015333E-11</v>
          </cell>
          <cell r="Z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0</v>
          </cell>
          <cell r="AE2197">
            <v>0</v>
          </cell>
          <cell r="AF2197">
            <v>0</v>
          </cell>
          <cell r="AG2197">
            <v>0</v>
          </cell>
          <cell r="AH2197">
            <v>0</v>
          </cell>
          <cell r="AI2197">
            <v>0</v>
          </cell>
          <cell r="AJ2197">
            <v>0</v>
          </cell>
          <cell r="AK2197">
            <v>0</v>
          </cell>
          <cell r="AL2197">
            <v>0</v>
          </cell>
          <cell r="AM2197">
            <v>0</v>
          </cell>
          <cell r="AN2197">
            <v>0</v>
          </cell>
          <cell r="AO2197">
            <v>0</v>
          </cell>
          <cell r="AP2197">
            <v>0</v>
          </cell>
          <cell r="AQ2197">
            <v>0</v>
          </cell>
          <cell r="AR2197">
            <v>0</v>
          </cell>
          <cell r="AS2197">
            <v>0</v>
          </cell>
          <cell r="AT2197">
            <v>0</v>
          </cell>
        </row>
        <row r="2198">
          <cell r="A2198">
            <v>44137</v>
          </cell>
          <cell r="B2198">
            <v>0</v>
          </cell>
          <cell r="C2198">
            <v>0</v>
          </cell>
          <cell r="D2198">
            <v>-9.6633812063373625E-12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4.5474735088646412E-13</v>
          </cell>
          <cell r="W2198">
            <v>0</v>
          </cell>
          <cell r="X2198">
            <v>0</v>
          </cell>
          <cell r="Y2198">
            <v>1.7962520360015333E-11</v>
          </cell>
          <cell r="Z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0</v>
          </cell>
          <cell r="AE2198">
            <v>0</v>
          </cell>
          <cell r="AF2198">
            <v>0</v>
          </cell>
          <cell r="AG2198">
            <v>0</v>
          </cell>
          <cell r="AH2198">
            <v>0</v>
          </cell>
          <cell r="AI2198">
            <v>0</v>
          </cell>
          <cell r="AJ2198">
            <v>0</v>
          </cell>
          <cell r="AK2198">
            <v>0</v>
          </cell>
          <cell r="AL2198">
            <v>0</v>
          </cell>
          <cell r="AM2198">
            <v>0</v>
          </cell>
          <cell r="AN2198">
            <v>0</v>
          </cell>
          <cell r="AO2198">
            <v>0</v>
          </cell>
          <cell r="AP2198">
            <v>0</v>
          </cell>
          <cell r="AQ2198">
            <v>0</v>
          </cell>
          <cell r="AR2198">
            <v>0</v>
          </cell>
          <cell r="AS2198">
            <v>0</v>
          </cell>
          <cell r="AT2198">
            <v>0</v>
          </cell>
        </row>
        <row r="2199">
          <cell r="A2199">
            <v>44138</v>
          </cell>
          <cell r="B2199">
            <v>0</v>
          </cell>
          <cell r="C2199">
            <v>0</v>
          </cell>
          <cell r="D2199">
            <v>-9.6633812063373625E-12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4.5474735088646412E-13</v>
          </cell>
          <cell r="W2199">
            <v>0</v>
          </cell>
          <cell r="X2199">
            <v>0</v>
          </cell>
          <cell r="Y2199">
            <v>1.7962520360015333E-11</v>
          </cell>
          <cell r="Z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0</v>
          </cell>
          <cell r="AE2199">
            <v>0</v>
          </cell>
          <cell r="AF2199">
            <v>0</v>
          </cell>
          <cell r="AG2199">
            <v>0</v>
          </cell>
          <cell r="AH2199">
            <v>0</v>
          </cell>
          <cell r="AI2199">
            <v>0</v>
          </cell>
          <cell r="AJ2199">
            <v>0</v>
          </cell>
          <cell r="AK2199">
            <v>0</v>
          </cell>
          <cell r="AL2199">
            <v>0</v>
          </cell>
          <cell r="AM2199">
            <v>0</v>
          </cell>
          <cell r="AN2199">
            <v>0</v>
          </cell>
          <cell r="AO2199">
            <v>0</v>
          </cell>
          <cell r="AP2199">
            <v>0</v>
          </cell>
          <cell r="AQ2199">
            <v>0</v>
          </cell>
          <cell r="AR2199">
            <v>0</v>
          </cell>
          <cell r="AS2199">
            <v>0</v>
          </cell>
          <cell r="AT2199">
            <v>0</v>
          </cell>
        </row>
        <row r="2200">
          <cell r="A2200">
            <v>44139</v>
          </cell>
          <cell r="B2200">
            <v>0</v>
          </cell>
          <cell r="C2200">
            <v>0</v>
          </cell>
          <cell r="D2200">
            <v>-9.6633812063373625E-12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4.5474735088646412E-13</v>
          </cell>
          <cell r="W2200">
            <v>0</v>
          </cell>
          <cell r="X2200">
            <v>0</v>
          </cell>
          <cell r="Y2200">
            <v>1.7962520360015333E-11</v>
          </cell>
          <cell r="Z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0</v>
          </cell>
          <cell r="AE2200">
            <v>0</v>
          </cell>
          <cell r="AF2200">
            <v>0</v>
          </cell>
          <cell r="AG2200">
            <v>0</v>
          </cell>
          <cell r="AH2200">
            <v>0</v>
          </cell>
          <cell r="AI2200">
            <v>0</v>
          </cell>
          <cell r="AJ2200">
            <v>0</v>
          </cell>
          <cell r="AK2200">
            <v>0</v>
          </cell>
          <cell r="AL2200">
            <v>0</v>
          </cell>
          <cell r="AM2200">
            <v>0</v>
          </cell>
          <cell r="AN2200">
            <v>0</v>
          </cell>
          <cell r="AO2200">
            <v>0</v>
          </cell>
          <cell r="AP2200">
            <v>0</v>
          </cell>
          <cell r="AQ2200">
            <v>0</v>
          </cell>
          <cell r="AR2200">
            <v>0</v>
          </cell>
          <cell r="AS2200">
            <v>0</v>
          </cell>
          <cell r="AT2200">
            <v>0</v>
          </cell>
        </row>
        <row r="2201">
          <cell r="A2201">
            <v>44140</v>
          </cell>
          <cell r="B2201">
            <v>0</v>
          </cell>
          <cell r="C2201">
            <v>0</v>
          </cell>
          <cell r="D2201">
            <v>-9.6633812063373625E-12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4.5474735088646412E-13</v>
          </cell>
          <cell r="W2201">
            <v>0</v>
          </cell>
          <cell r="X2201">
            <v>0</v>
          </cell>
          <cell r="Y2201">
            <v>1.7962520360015333E-11</v>
          </cell>
          <cell r="Z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0</v>
          </cell>
          <cell r="AE2201">
            <v>0</v>
          </cell>
          <cell r="AF2201">
            <v>0</v>
          </cell>
          <cell r="AG2201">
            <v>0</v>
          </cell>
          <cell r="AH2201">
            <v>0</v>
          </cell>
          <cell r="AI2201">
            <v>0</v>
          </cell>
          <cell r="AJ2201">
            <v>0</v>
          </cell>
          <cell r="AK2201">
            <v>0</v>
          </cell>
          <cell r="AL2201">
            <v>0</v>
          </cell>
          <cell r="AM2201">
            <v>0</v>
          </cell>
          <cell r="AN2201">
            <v>0</v>
          </cell>
          <cell r="AO2201">
            <v>0</v>
          </cell>
          <cell r="AP2201">
            <v>0</v>
          </cell>
          <cell r="AQ2201">
            <v>0</v>
          </cell>
          <cell r="AR2201">
            <v>0</v>
          </cell>
          <cell r="AS2201">
            <v>0</v>
          </cell>
          <cell r="AT2201">
            <v>0</v>
          </cell>
        </row>
        <row r="2202">
          <cell r="A2202">
            <v>44141</v>
          </cell>
          <cell r="B2202">
            <v>0</v>
          </cell>
          <cell r="C2202">
            <v>0</v>
          </cell>
          <cell r="D2202">
            <v>-9.6633812063373625E-12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4.5474735088646412E-13</v>
          </cell>
          <cell r="W2202">
            <v>0</v>
          </cell>
          <cell r="X2202">
            <v>0</v>
          </cell>
          <cell r="Y2202">
            <v>1.7962520360015333E-11</v>
          </cell>
          <cell r="Z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0</v>
          </cell>
          <cell r="AE2202">
            <v>0</v>
          </cell>
          <cell r="AF2202">
            <v>0</v>
          </cell>
          <cell r="AG2202">
            <v>0</v>
          </cell>
          <cell r="AH2202">
            <v>0</v>
          </cell>
          <cell r="AI2202">
            <v>0</v>
          </cell>
          <cell r="AJ2202">
            <v>0</v>
          </cell>
          <cell r="AK2202">
            <v>0</v>
          </cell>
          <cell r="AL2202">
            <v>0</v>
          </cell>
          <cell r="AM2202">
            <v>0</v>
          </cell>
          <cell r="AN2202">
            <v>0</v>
          </cell>
          <cell r="AO2202">
            <v>0</v>
          </cell>
          <cell r="AP2202">
            <v>0</v>
          </cell>
          <cell r="AQ2202">
            <v>0</v>
          </cell>
          <cell r="AR2202">
            <v>0</v>
          </cell>
          <cell r="AS2202">
            <v>0</v>
          </cell>
          <cell r="AT2202">
            <v>0</v>
          </cell>
        </row>
        <row r="2203">
          <cell r="A2203">
            <v>44144</v>
          </cell>
          <cell r="B2203">
            <v>0</v>
          </cell>
          <cell r="C2203">
            <v>0</v>
          </cell>
          <cell r="D2203">
            <v>-9.6633812063373625E-12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4.5474735088646412E-13</v>
          </cell>
          <cell r="W2203">
            <v>0</v>
          </cell>
          <cell r="X2203">
            <v>0</v>
          </cell>
          <cell r="Y2203">
            <v>1.7962520360015333E-11</v>
          </cell>
          <cell r="Z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0</v>
          </cell>
          <cell r="AE2203">
            <v>0</v>
          </cell>
          <cell r="AF2203">
            <v>0</v>
          </cell>
          <cell r="AG2203">
            <v>0</v>
          </cell>
          <cell r="AH2203">
            <v>0</v>
          </cell>
          <cell r="AI2203">
            <v>0</v>
          </cell>
          <cell r="AJ2203">
            <v>0</v>
          </cell>
          <cell r="AK2203">
            <v>0</v>
          </cell>
          <cell r="AL2203">
            <v>0</v>
          </cell>
          <cell r="AM2203">
            <v>0</v>
          </cell>
          <cell r="AN2203">
            <v>0</v>
          </cell>
          <cell r="AO2203">
            <v>0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T2203">
            <v>0</v>
          </cell>
        </row>
        <row r="2204">
          <cell r="A2204">
            <v>44145</v>
          </cell>
          <cell r="B2204">
            <v>0</v>
          </cell>
          <cell r="C2204">
            <v>0</v>
          </cell>
          <cell r="D2204">
            <v>-9.6633812063373625E-12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4.5474735088646412E-13</v>
          </cell>
          <cell r="W2204">
            <v>0</v>
          </cell>
          <cell r="X2204">
            <v>0</v>
          </cell>
          <cell r="Y2204">
            <v>1.7962520360015333E-11</v>
          </cell>
          <cell r="Z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0</v>
          </cell>
          <cell r="AE2204">
            <v>0</v>
          </cell>
          <cell r="AF2204">
            <v>0</v>
          </cell>
          <cell r="AG2204">
            <v>0</v>
          </cell>
          <cell r="AH2204">
            <v>0</v>
          </cell>
          <cell r="AI2204">
            <v>0</v>
          </cell>
          <cell r="AJ2204">
            <v>0</v>
          </cell>
          <cell r="AK2204">
            <v>0</v>
          </cell>
          <cell r="AL2204">
            <v>0</v>
          </cell>
          <cell r="AM2204">
            <v>0</v>
          </cell>
          <cell r="AN2204">
            <v>0</v>
          </cell>
          <cell r="AO2204">
            <v>0</v>
          </cell>
          <cell r="AP2204">
            <v>0</v>
          </cell>
          <cell r="AQ2204">
            <v>0</v>
          </cell>
          <cell r="AR2204">
            <v>0</v>
          </cell>
          <cell r="AS2204">
            <v>0</v>
          </cell>
          <cell r="AT2204">
            <v>0</v>
          </cell>
        </row>
        <row r="2205">
          <cell r="A2205">
            <v>44146</v>
          </cell>
          <cell r="B2205">
            <v>0</v>
          </cell>
          <cell r="C2205">
            <v>0</v>
          </cell>
          <cell r="D2205">
            <v>-9.6633812063373625E-12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4.5474735088646412E-13</v>
          </cell>
          <cell r="W2205">
            <v>0</v>
          </cell>
          <cell r="X2205">
            <v>0</v>
          </cell>
          <cell r="Y2205">
            <v>1.7962520360015333E-11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  <cell r="AG2205">
            <v>0</v>
          </cell>
          <cell r="AH2205">
            <v>0</v>
          </cell>
          <cell r="AI2205">
            <v>0</v>
          </cell>
          <cell r="AJ2205">
            <v>0</v>
          </cell>
          <cell r="AK2205">
            <v>0</v>
          </cell>
          <cell r="AL2205">
            <v>0</v>
          </cell>
          <cell r="AM2205">
            <v>0</v>
          </cell>
          <cell r="AN2205">
            <v>0</v>
          </cell>
          <cell r="AO2205">
            <v>0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T2205">
            <v>0</v>
          </cell>
        </row>
        <row r="2206">
          <cell r="A2206">
            <v>44147</v>
          </cell>
          <cell r="B2206">
            <v>0</v>
          </cell>
          <cell r="C2206">
            <v>0</v>
          </cell>
          <cell r="D2206">
            <v>-9.6633812063373625E-12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4.5474735088646412E-13</v>
          </cell>
          <cell r="W2206">
            <v>0</v>
          </cell>
          <cell r="X2206">
            <v>0</v>
          </cell>
          <cell r="Y2206">
            <v>1.7962520360015333E-11</v>
          </cell>
          <cell r="Z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0</v>
          </cell>
          <cell r="AE2206">
            <v>0</v>
          </cell>
          <cell r="AF2206">
            <v>0</v>
          </cell>
          <cell r="AG2206">
            <v>0</v>
          </cell>
          <cell r="AH2206">
            <v>0</v>
          </cell>
          <cell r="AI2206">
            <v>0</v>
          </cell>
          <cell r="AJ2206">
            <v>0</v>
          </cell>
          <cell r="AK2206">
            <v>0</v>
          </cell>
          <cell r="AL2206">
            <v>0</v>
          </cell>
          <cell r="AM2206">
            <v>0</v>
          </cell>
          <cell r="AN2206">
            <v>0</v>
          </cell>
          <cell r="AO2206">
            <v>0</v>
          </cell>
          <cell r="AP2206">
            <v>0</v>
          </cell>
          <cell r="AQ2206">
            <v>0</v>
          </cell>
          <cell r="AR2206">
            <v>0</v>
          </cell>
          <cell r="AS2206">
            <v>0</v>
          </cell>
          <cell r="AT2206">
            <v>0</v>
          </cell>
        </row>
        <row r="2207">
          <cell r="A2207">
            <v>44148</v>
          </cell>
          <cell r="B2207">
            <v>0</v>
          </cell>
          <cell r="C2207">
            <v>0</v>
          </cell>
          <cell r="D2207">
            <v>-9.6633812063373625E-12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4.5474735088646412E-13</v>
          </cell>
          <cell r="W2207">
            <v>0</v>
          </cell>
          <cell r="X2207">
            <v>0</v>
          </cell>
          <cell r="Y2207">
            <v>1.7962520360015333E-11</v>
          </cell>
          <cell r="Z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G2207">
            <v>0</v>
          </cell>
          <cell r="AH2207">
            <v>0</v>
          </cell>
          <cell r="AI2207">
            <v>0</v>
          </cell>
          <cell r="AJ2207">
            <v>0</v>
          </cell>
          <cell r="AK2207">
            <v>0</v>
          </cell>
          <cell r="AL2207">
            <v>0</v>
          </cell>
          <cell r="AM2207">
            <v>0</v>
          </cell>
          <cell r="AN2207">
            <v>0</v>
          </cell>
          <cell r="AO2207">
            <v>0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T2207">
            <v>0</v>
          </cell>
        </row>
        <row r="2208">
          <cell r="A2208">
            <v>44151</v>
          </cell>
          <cell r="B2208">
            <v>0</v>
          </cell>
          <cell r="C2208">
            <v>0</v>
          </cell>
          <cell r="D2208">
            <v>-9.6633812063373625E-12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4.5474735088646412E-13</v>
          </cell>
          <cell r="W2208">
            <v>0</v>
          </cell>
          <cell r="X2208">
            <v>0</v>
          </cell>
          <cell r="Y2208">
            <v>1.7962520360015333E-11</v>
          </cell>
          <cell r="Z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0</v>
          </cell>
          <cell r="AE2208">
            <v>0</v>
          </cell>
          <cell r="AF2208">
            <v>0</v>
          </cell>
          <cell r="AG2208">
            <v>0</v>
          </cell>
          <cell r="AH2208">
            <v>0</v>
          </cell>
          <cell r="AI2208">
            <v>0</v>
          </cell>
          <cell r="AJ2208">
            <v>0</v>
          </cell>
          <cell r="AK2208">
            <v>0</v>
          </cell>
          <cell r="AL2208">
            <v>0</v>
          </cell>
          <cell r="AM2208">
            <v>0</v>
          </cell>
          <cell r="AN2208">
            <v>0</v>
          </cell>
          <cell r="AO2208">
            <v>0</v>
          </cell>
          <cell r="AP2208">
            <v>0</v>
          </cell>
          <cell r="AQ2208">
            <v>0</v>
          </cell>
          <cell r="AR2208">
            <v>0</v>
          </cell>
          <cell r="AS2208">
            <v>0</v>
          </cell>
          <cell r="AT2208">
            <v>0</v>
          </cell>
        </row>
        <row r="2209">
          <cell r="A2209">
            <v>44152</v>
          </cell>
          <cell r="B2209">
            <v>0</v>
          </cell>
          <cell r="C2209">
            <v>0</v>
          </cell>
          <cell r="D2209">
            <v>-9.6633812063373625E-12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4.5474735088646412E-13</v>
          </cell>
          <cell r="W2209">
            <v>0</v>
          </cell>
          <cell r="X2209">
            <v>0</v>
          </cell>
          <cell r="Y2209">
            <v>1.7962520360015333E-11</v>
          </cell>
          <cell r="Z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0</v>
          </cell>
          <cell r="AE2209">
            <v>0</v>
          </cell>
          <cell r="AF2209">
            <v>0</v>
          </cell>
          <cell r="AG2209">
            <v>0</v>
          </cell>
          <cell r="AH2209">
            <v>0</v>
          </cell>
          <cell r="AI2209">
            <v>0</v>
          </cell>
          <cell r="AJ2209">
            <v>0</v>
          </cell>
          <cell r="AK2209">
            <v>0</v>
          </cell>
          <cell r="AL2209">
            <v>0</v>
          </cell>
          <cell r="AM2209">
            <v>0</v>
          </cell>
          <cell r="AN2209">
            <v>0</v>
          </cell>
          <cell r="AO2209">
            <v>0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T2209">
            <v>0</v>
          </cell>
        </row>
        <row r="2210">
          <cell r="A2210">
            <v>44153</v>
          </cell>
          <cell r="B2210">
            <v>0</v>
          </cell>
          <cell r="C2210">
            <v>0</v>
          </cell>
          <cell r="D2210">
            <v>-9.6633812063373625E-12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4.5474735088646412E-13</v>
          </cell>
          <cell r="W2210">
            <v>0</v>
          </cell>
          <cell r="X2210">
            <v>0</v>
          </cell>
          <cell r="Y2210">
            <v>1.7962520360015333E-11</v>
          </cell>
          <cell r="Z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0</v>
          </cell>
          <cell r="AE2210">
            <v>0</v>
          </cell>
          <cell r="AF2210">
            <v>0</v>
          </cell>
          <cell r="AG2210">
            <v>0</v>
          </cell>
          <cell r="AH2210">
            <v>0</v>
          </cell>
          <cell r="AI2210">
            <v>0</v>
          </cell>
          <cell r="AJ2210">
            <v>0</v>
          </cell>
          <cell r="AK2210">
            <v>0</v>
          </cell>
          <cell r="AL2210">
            <v>0</v>
          </cell>
          <cell r="AM2210">
            <v>0</v>
          </cell>
          <cell r="AN2210">
            <v>0</v>
          </cell>
          <cell r="AO2210">
            <v>0</v>
          </cell>
          <cell r="AP2210">
            <v>0</v>
          </cell>
          <cell r="AQ2210">
            <v>0</v>
          </cell>
          <cell r="AR2210">
            <v>0</v>
          </cell>
          <cell r="AS2210">
            <v>0</v>
          </cell>
          <cell r="AT2210">
            <v>0</v>
          </cell>
        </row>
        <row r="2211">
          <cell r="A2211">
            <v>44154</v>
          </cell>
          <cell r="B2211">
            <v>0</v>
          </cell>
          <cell r="C2211">
            <v>0</v>
          </cell>
          <cell r="D2211">
            <v>-9.6633812063373625E-12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4.5474735088646412E-13</v>
          </cell>
          <cell r="W2211">
            <v>0</v>
          </cell>
          <cell r="X2211">
            <v>0</v>
          </cell>
          <cell r="Y2211">
            <v>1.7962520360015333E-11</v>
          </cell>
          <cell r="Z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G2211">
            <v>0</v>
          </cell>
          <cell r="AH2211">
            <v>0</v>
          </cell>
          <cell r="AI2211">
            <v>0</v>
          </cell>
          <cell r="AJ2211">
            <v>0</v>
          </cell>
          <cell r="AK2211">
            <v>0</v>
          </cell>
          <cell r="AL2211">
            <v>0</v>
          </cell>
          <cell r="AM2211">
            <v>0</v>
          </cell>
          <cell r="AN2211">
            <v>0</v>
          </cell>
          <cell r="AO2211">
            <v>0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T2211">
            <v>0</v>
          </cell>
        </row>
        <row r="2212">
          <cell r="A2212">
            <v>44155</v>
          </cell>
          <cell r="B2212">
            <v>0</v>
          </cell>
          <cell r="C2212">
            <v>0</v>
          </cell>
          <cell r="D2212">
            <v>-9.6633812063373625E-12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4.5474735088646412E-13</v>
          </cell>
          <cell r="W2212">
            <v>0</v>
          </cell>
          <cell r="X2212">
            <v>0</v>
          </cell>
          <cell r="Y2212">
            <v>1.7962520360015333E-11</v>
          </cell>
          <cell r="Z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  <cell r="AK2212">
            <v>0</v>
          </cell>
          <cell r="AL2212">
            <v>0</v>
          </cell>
          <cell r="AM2212">
            <v>0</v>
          </cell>
          <cell r="AN2212">
            <v>0</v>
          </cell>
          <cell r="AO2212">
            <v>0</v>
          </cell>
          <cell r="AP2212">
            <v>0</v>
          </cell>
          <cell r="AQ2212">
            <v>0</v>
          </cell>
          <cell r="AR2212">
            <v>0</v>
          </cell>
          <cell r="AS2212">
            <v>0</v>
          </cell>
          <cell r="AT2212">
            <v>0</v>
          </cell>
        </row>
        <row r="2213">
          <cell r="A2213">
            <v>44158</v>
          </cell>
          <cell r="B2213">
            <v>0</v>
          </cell>
          <cell r="C2213">
            <v>0</v>
          </cell>
          <cell r="D2213">
            <v>-9.6633812063373625E-12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4.5474735088646412E-13</v>
          </cell>
          <cell r="W2213">
            <v>0</v>
          </cell>
          <cell r="X2213">
            <v>0</v>
          </cell>
          <cell r="Y2213">
            <v>1.7962520360015333E-11</v>
          </cell>
          <cell r="Z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0</v>
          </cell>
          <cell r="AE2213">
            <v>0</v>
          </cell>
          <cell r="AF2213">
            <v>0</v>
          </cell>
          <cell r="AG2213">
            <v>0</v>
          </cell>
          <cell r="AH2213">
            <v>0</v>
          </cell>
          <cell r="AI2213">
            <v>0</v>
          </cell>
          <cell r="AJ2213">
            <v>0</v>
          </cell>
          <cell r="AK2213">
            <v>0</v>
          </cell>
          <cell r="AL2213">
            <v>0</v>
          </cell>
          <cell r="AM2213">
            <v>0</v>
          </cell>
          <cell r="AN2213">
            <v>0</v>
          </cell>
          <cell r="AO2213">
            <v>0</v>
          </cell>
          <cell r="AP2213">
            <v>0</v>
          </cell>
          <cell r="AQ2213">
            <v>0</v>
          </cell>
          <cell r="AR2213">
            <v>0</v>
          </cell>
          <cell r="AS2213">
            <v>0</v>
          </cell>
          <cell r="AT2213">
            <v>0</v>
          </cell>
        </row>
        <row r="2214">
          <cell r="A2214">
            <v>44159</v>
          </cell>
          <cell r="B2214">
            <v>0</v>
          </cell>
          <cell r="C2214">
            <v>0</v>
          </cell>
          <cell r="D2214">
            <v>-9.6633812063373625E-12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4.5474735088646412E-13</v>
          </cell>
          <cell r="W2214">
            <v>0</v>
          </cell>
          <cell r="X2214">
            <v>0</v>
          </cell>
          <cell r="Y2214">
            <v>1.7962520360015333E-11</v>
          </cell>
          <cell r="Z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K2214">
            <v>0</v>
          </cell>
          <cell r="AL2214">
            <v>0</v>
          </cell>
          <cell r="AM2214">
            <v>0</v>
          </cell>
          <cell r="AN2214">
            <v>0</v>
          </cell>
          <cell r="AO2214">
            <v>0</v>
          </cell>
          <cell r="AP2214">
            <v>0</v>
          </cell>
          <cell r="AQ2214">
            <v>0</v>
          </cell>
          <cell r="AR2214">
            <v>0</v>
          </cell>
          <cell r="AS2214">
            <v>0</v>
          </cell>
          <cell r="AT2214">
            <v>0</v>
          </cell>
        </row>
        <row r="2215">
          <cell r="A2215">
            <v>44160</v>
          </cell>
          <cell r="B2215">
            <v>0</v>
          </cell>
          <cell r="C2215">
            <v>0</v>
          </cell>
          <cell r="D2215">
            <v>-9.6633812063373625E-12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4.5474735088646412E-13</v>
          </cell>
          <cell r="W2215">
            <v>0</v>
          </cell>
          <cell r="X2215">
            <v>0</v>
          </cell>
          <cell r="Y2215">
            <v>1.7962520360015333E-11</v>
          </cell>
          <cell r="Z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0</v>
          </cell>
          <cell r="AE2215">
            <v>0</v>
          </cell>
          <cell r="AF2215">
            <v>0</v>
          </cell>
          <cell r="AG2215">
            <v>0</v>
          </cell>
          <cell r="AH2215">
            <v>0</v>
          </cell>
          <cell r="AI2215">
            <v>0</v>
          </cell>
          <cell r="AJ2215">
            <v>0</v>
          </cell>
          <cell r="AK2215">
            <v>0</v>
          </cell>
          <cell r="AL2215">
            <v>0</v>
          </cell>
          <cell r="AM2215">
            <v>0</v>
          </cell>
          <cell r="AN2215">
            <v>0</v>
          </cell>
          <cell r="AO2215">
            <v>0</v>
          </cell>
          <cell r="AP2215">
            <v>0</v>
          </cell>
          <cell r="AQ2215">
            <v>0</v>
          </cell>
          <cell r="AR2215">
            <v>0</v>
          </cell>
          <cell r="AS2215">
            <v>0</v>
          </cell>
          <cell r="AT2215">
            <v>0</v>
          </cell>
        </row>
        <row r="2216">
          <cell r="A2216">
            <v>44161</v>
          </cell>
          <cell r="B2216">
            <v>0</v>
          </cell>
          <cell r="C2216">
            <v>0</v>
          </cell>
          <cell r="D2216">
            <v>-9.6633812063373625E-12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4.5474735088646412E-13</v>
          </cell>
          <cell r="W2216">
            <v>0</v>
          </cell>
          <cell r="X2216">
            <v>0</v>
          </cell>
          <cell r="Y2216">
            <v>1.7962520360015333E-11</v>
          </cell>
          <cell r="Z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0</v>
          </cell>
          <cell r="AE2216">
            <v>0</v>
          </cell>
          <cell r="AF2216">
            <v>0</v>
          </cell>
          <cell r="AG2216">
            <v>0</v>
          </cell>
          <cell r="AH2216">
            <v>0</v>
          </cell>
          <cell r="AI2216">
            <v>0</v>
          </cell>
          <cell r="AJ2216">
            <v>0</v>
          </cell>
          <cell r="AK2216">
            <v>0</v>
          </cell>
          <cell r="AL2216">
            <v>0</v>
          </cell>
          <cell r="AM2216">
            <v>0</v>
          </cell>
          <cell r="AN2216">
            <v>0</v>
          </cell>
          <cell r="AO2216">
            <v>0</v>
          </cell>
          <cell r="AP2216">
            <v>0</v>
          </cell>
          <cell r="AQ2216">
            <v>0</v>
          </cell>
          <cell r="AR2216">
            <v>0</v>
          </cell>
          <cell r="AS2216">
            <v>0</v>
          </cell>
          <cell r="AT2216">
            <v>0</v>
          </cell>
        </row>
        <row r="2217">
          <cell r="A2217">
            <v>44162</v>
          </cell>
          <cell r="B2217">
            <v>0</v>
          </cell>
          <cell r="C2217">
            <v>0</v>
          </cell>
          <cell r="D2217">
            <v>-9.6633812063373625E-12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4.5474735088646412E-13</v>
          </cell>
          <cell r="W2217">
            <v>0</v>
          </cell>
          <cell r="X2217">
            <v>0</v>
          </cell>
          <cell r="Y2217">
            <v>1.7962520360015333E-11</v>
          </cell>
          <cell r="Z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0</v>
          </cell>
          <cell r="AE2217">
            <v>0</v>
          </cell>
          <cell r="AF2217">
            <v>0</v>
          </cell>
          <cell r="AG2217">
            <v>0</v>
          </cell>
          <cell r="AH2217">
            <v>0</v>
          </cell>
          <cell r="AI2217">
            <v>0</v>
          </cell>
          <cell r="AJ2217">
            <v>0</v>
          </cell>
          <cell r="AK2217">
            <v>0</v>
          </cell>
          <cell r="AL2217">
            <v>0</v>
          </cell>
          <cell r="AM2217">
            <v>0</v>
          </cell>
          <cell r="AN2217">
            <v>0</v>
          </cell>
          <cell r="AO2217">
            <v>0</v>
          </cell>
          <cell r="AP2217">
            <v>0</v>
          </cell>
          <cell r="AQ2217">
            <v>0</v>
          </cell>
          <cell r="AR2217">
            <v>0</v>
          </cell>
          <cell r="AS2217">
            <v>0</v>
          </cell>
          <cell r="AT2217">
            <v>0</v>
          </cell>
        </row>
        <row r="2218">
          <cell r="A2218">
            <v>44165</v>
          </cell>
          <cell r="B2218">
            <v>0</v>
          </cell>
          <cell r="C2218">
            <v>0</v>
          </cell>
          <cell r="D2218">
            <v>-9.6633812063373625E-12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4.5474735088646412E-13</v>
          </cell>
          <cell r="W2218">
            <v>0</v>
          </cell>
          <cell r="X2218">
            <v>0</v>
          </cell>
          <cell r="Y2218">
            <v>1.7962520360015333E-11</v>
          </cell>
          <cell r="Z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0</v>
          </cell>
          <cell r="AE2218">
            <v>0</v>
          </cell>
          <cell r="AF2218">
            <v>0</v>
          </cell>
          <cell r="AG2218">
            <v>0</v>
          </cell>
          <cell r="AH2218">
            <v>0</v>
          </cell>
          <cell r="AI2218">
            <v>0</v>
          </cell>
          <cell r="AJ2218">
            <v>0</v>
          </cell>
          <cell r="AK2218">
            <v>0</v>
          </cell>
          <cell r="AL2218">
            <v>0</v>
          </cell>
          <cell r="AM2218">
            <v>0</v>
          </cell>
          <cell r="AN2218">
            <v>0</v>
          </cell>
          <cell r="AO2218">
            <v>0</v>
          </cell>
          <cell r="AP2218">
            <v>0</v>
          </cell>
          <cell r="AQ2218">
            <v>0</v>
          </cell>
          <cell r="AR2218">
            <v>0</v>
          </cell>
          <cell r="AS2218">
            <v>0</v>
          </cell>
          <cell r="AT2218">
            <v>0</v>
          </cell>
        </row>
        <row r="2219">
          <cell r="A2219">
            <v>44166</v>
          </cell>
          <cell r="B2219">
            <v>0</v>
          </cell>
          <cell r="C2219">
            <v>0</v>
          </cell>
          <cell r="D2219">
            <v>-9.6633812063373625E-12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4.5474735088646412E-13</v>
          </cell>
          <cell r="W2219">
            <v>0</v>
          </cell>
          <cell r="X2219">
            <v>0</v>
          </cell>
          <cell r="Y2219">
            <v>1.7962520360015333E-11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  <cell r="AG2219">
            <v>0</v>
          </cell>
          <cell r="AH2219">
            <v>0</v>
          </cell>
          <cell r="AI2219">
            <v>0</v>
          </cell>
          <cell r="AJ2219">
            <v>0</v>
          </cell>
          <cell r="AK2219">
            <v>0</v>
          </cell>
          <cell r="AL2219">
            <v>0</v>
          </cell>
          <cell r="AM2219">
            <v>0</v>
          </cell>
          <cell r="AN2219">
            <v>0</v>
          </cell>
          <cell r="AO2219">
            <v>0</v>
          </cell>
          <cell r="AP2219">
            <v>0</v>
          </cell>
          <cell r="AQ2219">
            <v>0</v>
          </cell>
          <cell r="AR2219">
            <v>0</v>
          </cell>
          <cell r="AS2219">
            <v>0</v>
          </cell>
          <cell r="AT2219">
            <v>0</v>
          </cell>
        </row>
        <row r="2220">
          <cell r="A2220">
            <v>44167</v>
          </cell>
          <cell r="B2220">
            <v>0</v>
          </cell>
          <cell r="C2220">
            <v>0</v>
          </cell>
          <cell r="D2220">
            <v>-9.6633812063373625E-12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4.5474735088646412E-13</v>
          </cell>
          <cell r="W2220">
            <v>0</v>
          </cell>
          <cell r="X2220">
            <v>0</v>
          </cell>
          <cell r="Y2220">
            <v>1.7962520360015333E-11</v>
          </cell>
          <cell r="Z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0</v>
          </cell>
          <cell r="AE2220">
            <v>0</v>
          </cell>
          <cell r="AF2220">
            <v>0</v>
          </cell>
          <cell r="AG2220">
            <v>0</v>
          </cell>
          <cell r="AH2220">
            <v>0</v>
          </cell>
          <cell r="AI2220">
            <v>0</v>
          </cell>
          <cell r="AJ2220">
            <v>0</v>
          </cell>
          <cell r="AK2220">
            <v>0</v>
          </cell>
          <cell r="AL2220">
            <v>0</v>
          </cell>
          <cell r="AM2220">
            <v>0</v>
          </cell>
          <cell r="AN2220">
            <v>0</v>
          </cell>
          <cell r="AO2220">
            <v>0</v>
          </cell>
          <cell r="AP2220">
            <v>0</v>
          </cell>
          <cell r="AQ2220">
            <v>0</v>
          </cell>
          <cell r="AR2220">
            <v>0</v>
          </cell>
          <cell r="AS2220">
            <v>0</v>
          </cell>
          <cell r="AT2220">
            <v>0</v>
          </cell>
        </row>
        <row r="2221">
          <cell r="A2221">
            <v>44168</v>
          </cell>
          <cell r="B2221">
            <v>0</v>
          </cell>
          <cell r="C2221">
            <v>0</v>
          </cell>
          <cell r="D2221">
            <v>-9.6633812063373625E-12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4.5474735088646412E-13</v>
          </cell>
          <cell r="W2221">
            <v>0</v>
          </cell>
          <cell r="X2221">
            <v>0</v>
          </cell>
          <cell r="Y2221">
            <v>1.7962520360015333E-11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  <cell r="AG2221">
            <v>0</v>
          </cell>
          <cell r="AH2221">
            <v>0</v>
          </cell>
          <cell r="AI2221">
            <v>0</v>
          </cell>
          <cell r="AJ2221">
            <v>0</v>
          </cell>
          <cell r="AK2221">
            <v>0</v>
          </cell>
          <cell r="AL2221">
            <v>0</v>
          </cell>
          <cell r="AM2221">
            <v>0</v>
          </cell>
          <cell r="AN2221">
            <v>0</v>
          </cell>
          <cell r="AO2221">
            <v>0</v>
          </cell>
          <cell r="AP2221">
            <v>0</v>
          </cell>
          <cell r="AQ2221">
            <v>0</v>
          </cell>
          <cell r="AR2221">
            <v>0</v>
          </cell>
          <cell r="AS2221">
            <v>0</v>
          </cell>
          <cell r="AT2221">
            <v>0</v>
          </cell>
        </row>
        <row r="2222">
          <cell r="A2222">
            <v>44169</v>
          </cell>
          <cell r="B2222">
            <v>0</v>
          </cell>
          <cell r="C2222">
            <v>0</v>
          </cell>
          <cell r="D2222">
            <v>-9.6633812063373625E-12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4.5474735088646412E-13</v>
          </cell>
          <cell r="W2222">
            <v>0</v>
          </cell>
          <cell r="X2222">
            <v>0</v>
          </cell>
          <cell r="Y2222">
            <v>1.7962520360015333E-11</v>
          </cell>
          <cell r="Z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  <cell r="AK2222">
            <v>0</v>
          </cell>
          <cell r="AL2222">
            <v>0</v>
          </cell>
          <cell r="AM2222">
            <v>0</v>
          </cell>
          <cell r="AN2222">
            <v>0</v>
          </cell>
          <cell r="AO2222">
            <v>0</v>
          </cell>
          <cell r="AP2222">
            <v>0</v>
          </cell>
          <cell r="AQ2222">
            <v>0</v>
          </cell>
          <cell r="AR2222">
            <v>0</v>
          </cell>
          <cell r="AS2222">
            <v>0</v>
          </cell>
          <cell r="AT2222">
            <v>0</v>
          </cell>
        </row>
        <row r="2223">
          <cell r="A2223">
            <v>44172</v>
          </cell>
          <cell r="B2223">
            <v>0</v>
          </cell>
          <cell r="C2223">
            <v>0</v>
          </cell>
          <cell r="D2223">
            <v>-9.6633812063373625E-12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4.5474735088646412E-13</v>
          </cell>
          <cell r="W2223">
            <v>0</v>
          </cell>
          <cell r="X2223">
            <v>0</v>
          </cell>
          <cell r="Y2223">
            <v>1.7962520360015333E-11</v>
          </cell>
          <cell r="Z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0</v>
          </cell>
          <cell r="AE2223">
            <v>0</v>
          </cell>
          <cell r="AF2223">
            <v>0</v>
          </cell>
          <cell r="AG2223">
            <v>0</v>
          </cell>
          <cell r="AH2223">
            <v>0</v>
          </cell>
          <cell r="AI2223">
            <v>0</v>
          </cell>
          <cell r="AJ2223">
            <v>0</v>
          </cell>
          <cell r="AK2223">
            <v>0</v>
          </cell>
          <cell r="AL2223">
            <v>0</v>
          </cell>
          <cell r="AM2223">
            <v>0</v>
          </cell>
          <cell r="AN2223">
            <v>0</v>
          </cell>
          <cell r="AO2223">
            <v>0</v>
          </cell>
          <cell r="AP2223">
            <v>0</v>
          </cell>
          <cell r="AQ2223">
            <v>0</v>
          </cell>
          <cell r="AR2223">
            <v>0</v>
          </cell>
          <cell r="AS2223">
            <v>0</v>
          </cell>
          <cell r="AT2223">
            <v>0</v>
          </cell>
        </row>
        <row r="2224">
          <cell r="A2224">
            <v>44173</v>
          </cell>
          <cell r="B2224">
            <v>0</v>
          </cell>
          <cell r="C2224">
            <v>0</v>
          </cell>
          <cell r="D2224">
            <v>-9.6633812063373625E-12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4.5474735088646412E-13</v>
          </cell>
          <cell r="W2224">
            <v>0</v>
          </cell>
          <cell r="X2224">
            <v>0</v>
          </cell>
          <cell r="Y2224">
            <v>1.7962520360015333E-11</v>
          </cell>
          <cell r="Z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0</v>
          </cell>
          <cell r="AE2224">
            <v>0</v>
          </cell>
          <cell r="AF2224">
            <v>0</v>
          </cell>
          <cell r="AG2224">
            <v>0</v>
          </cell>
          <cell r="AH2224">
            <v>0</v>
          </cell>
          <cell r="AI2224">
            <v>0</v>
          </cell>
          <cell r="AJ2224">
            <v>0</v>
          </cell>
          <cell r="AK2224">
            <v>0</v>
          </cell>
          <cell r="AL2224">
            <v>0</v>
          </cell>
          <cell r="AM2224">
            <v>0</v>
          </cell>
          <cell r="AN2224">
            <v>0</v>
          </cell>
          <cell r="AO2224">
            <v>0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T2224">
            <v>0</v>
          </cell>
        </row>
        <row r="2225">
          <cell r="A2225">
            <v>44174</v>
          </cell>
          <cell r="B2225">
            <v>0</v>
          </cell>
          <cell r="C2225">
            <v>0</v>
          </cell>
          <cell r="D2225">
            <v>-9.6633812063373625E-12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4.5474735088646412E-13</v>
          </cell>
          <cell r="W2225">
            <v>0</v>
          </cell>
          <cell r="X2225">
            <v>0</v>
          </cell>
          <cell r="Y2225">
            <v>1.7962520360015333E-11</v>
          </cell>
          <cell r="Z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0</v>
          </cell>
          <cell r="AE2225">
            <v>0</v>
          </cell>
          <cell r="AF2225">
            <v>0</v>
          </cell>
          <cell r="AG2225">
            <v>0</v>
          </cell>
          <cell r="AH2225">
            <v>0</v>
          </cell>
          <cell r="AI2225">
            <v>0</v>
          </cell>
          <cell r="AJ2225">
            <v>0</v>
          </cell>
          <cell r="AK2225">
            <v>0</v>
          </cell>
          <cell r="AL2225">
            <v>0</v>
          </cell>
          <cell r="AM2225">
            <v>0</v>
          </cell>
          <cell r="AN2225">
            <v>0</v>
          </cell>
          <cell r="AO2225">
            <v>0</v>
          </cell>
          <cell r="AP2225">
            <v>0</v>
          </cell>
          <cell r="AQ2225">
            <v>0</v>
          </cell>
          <cell r="AR2225">
            <v>0</v>
          </cell>
          <cell r="AS2225">
            <v>0</v>
          </cell>
          <cell r="AT2225">
            <v>0</v>
          </cell>
        </row>
        <row r="2226">
          <cell r="A2226">
            <v>44175</v>
          </cell>
          <cell r="B2226">
            <v>0</v>
          </cell>
          <cell r="C2226">
            <v>0</v>
          </cell>
          <cell r="D2226">
            <v>-9.6633812063373625E-12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4.5474735088646412E-13</v>
          </cell>
          <cell r="W2226">
            <v>0</v>
          </cell>
          <cell r="X2226">
            <v>0</v>
          </cell>
          <cell r="Y2226">
            <v>1.7962520360015333E-11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  <cell r="AG2226">
            <v>0</v>
          </cell>
          <cell r="AH2226">
            <v>0</v>
          </cell>
          <cell r="AI2226">
            <v>0</v>
          </cell>
          <cell r="AJ2226">
            <v>0</v>
          </cell>
          <cell r="AK2226">
            <v>0</v>
          </cell>
          <cell r="AL2226">
            <v>0</v>
          </cell>
          <cell r="AM2226">
            <v>0</v>
          </cell>
          <cell r="AN2226">
            <v>0</v>
          </cell>
          <cell r="AO2226">
            <v>0</v>
          </cell>
          <cell r="AP2226">
            <v>0</v>
          </cell>
          <cell r="AQ2226">
            <v>0</v>
          </cell>
          <cell r="AR2226">
            <v>0</v>
          </cell>
          <cell r="AS2226">
            <v>0</v>
          </cell>
          <cell r="AT2226">
            <v>0</v>
          </cell>
        </row>
        <row r="2227">
          <cell r="A2227">
            <v>44176</v>
          </cell>
          <cell r="B2227">
            <v>0</v>
          </cell>
          <cell r="C2227">
            <v>0</v>
          </cell>
          <cell r="D2227">
            <v>-9.6633812063373625E-12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4.5474735088646412E-13</v>
          </cell>
          <cell r="W2227">
            <v>0</v>
          </cell>
          <cell r="X2227">
            <v>0</v>
          </cell>
          <cell r="Y2227">
            <v>1.7962520360015333E-11</v>
          </cell>
          <cell r="Z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0</v>
          </cell>
          <cell r="AE2227">
            <v>0</v>
          </cell>
          <cell r="AF2227">
            <v>0</v>
          </cell>
          <cell r="AG2227">
            <v>0</v>
          </cell>
          <cell r="AH2227">
            <v>0</v>
          </cell>
          <cell r="AI2227">
            <v>0</v>
          </cell>
          <cell r="AJ2227">
            <v>0</v>
          </cell>
          <cell r="AK2227">
            <v>0</v>
          </cell>
          <cell r="AL2227">
            <v>0</v>
          </cell>
          <cell r="AM2227">
            <v>0</v>
          </cell>
          <cell r="AN2227">
            <v>0</v>
          </cell>
          <cell r="AO2227">
            <v>0</v>
          </cell>
          <cell r="AP2227">
            <v>0</v>
          </cell>
          <cell r="AQ2227">
            <v>0</v>
          </cell>
          <cell r="AR2227">
            <v>0</v>
          </cell>
          <cell r="AS2227">
            <v>0</v>
          </cell>
          <cell r="AT2227">
            <v>0</v>
          </cell>
        </row>
        <row r="2228">
          <cell r="A2228">
            <v>44179</v>
          </cell>
          <cell r="B2228">
            <v>0</v>
          </cell>
          <cell r="C2228">
            <v>0</v>
          </cell>
          <cell r="D2228">
            <v>-9.6633812063373625E-12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4.5474735088646412E-13</v>
          </cell>
          <cell r="W2228">
            <v>0</v>
          </cell>
          <cell r="X2228">
            <v>0</v>
          </cell>
          <cell r="Y2228">
            <v>1.7962520360015333E-11</v>
          </cell>
          <cell r="Z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0</v>
          </cell>
          <cell r="AE2228">
            <v>0</v>
          </cell>
          <cell r="AF2228">
            <v>0</v>
          </cell>
          <cell r="AG2228">
            <v>0</v>
          </cell>
          <cell r="AH2228">
            <v>0</v>
          </cell>
          <cell r="AI2228">
            <v>0</v>
          </cell>
          <cell r="AJ2228">
            <v>0</v>
          </cell>
          <cell r="AK2228">
            <v>0</v>
          </cell>
          <cell r="AL2228">
            <v>0</v>
          </cell>
          <cell r="AM2228">
            <v>0</v>
          </cell>
          <cell r="AN2228">
            <v>0</v>
          </cell>
          <cell r="AO2228">
            <v>0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T2228">
            <v>0</v>
          </cell>
        </row>
        <row r="2229">
          <cell r="A2229">
            <v>44180</v>
          </cell>
          <cell r="B2229">
            <v>0</v>
          </cell>
          <cell r="C2229">
            <v>0</v>
          </cell>
          <cell r="D2229">
            <v>-9.6633812063373625E-12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4.5474735088646412E-13</v>
          </cell>
          <cell r="W2229">
            <v>0</v>
          </cell>
          <cell r="X2229">
            <v>0</v>
          </cell>
          <cell r="Y2229">
            <v>1.7962520360015333E-11</v>
          </cell>
          <cell r="Z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K2229">
            <v>0</v>
          </cell>
          <cell r="AL2229">
            <v>0</v>
          </cell>
          <cell r="AM2229">
            <v>0</v>
          </cell>
          <cell r="AN2229">
            <v>0</v>
          </cell>
          <cell r="AO2229">
            <v>0</v>
          </cell>
          <cell r="AP2229">
            <v>0</v>
          </cell>
          <cell r="AQ2229">
            <v>0</v>
          </cell>
          <cell r="AR2229">
            <v>0</v>
          </cell>
          <cell r="AS2229">
            <v>0</v>
          </cell>
          <cell r="AT2229">
            <v>0</v>
          </cell>
        </row>
        <row r="2230">
          <cell r="A2230">
            <v>44181</v>
          </cell>
          <cell r="B2230">
            <v>0</v>
          </cell>
          <cell r="C2230">
            <v>0</v>
          </cell>
          <cell r="D2230">
            <v>-9.6633812063373625E-12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4.5474735088646412E-13</v>
          </cell>
          <cell r="W2230">
            <v>0</v>
          </cell>
          <cell r="X2230">
            <v>0</v>
          </cell>
          <cell r="Y2230">
            <v>1.7962520360015333E-11</v>
          </cell>
          <cell r="Z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0</v>
          </cell>
          <cell r="AE2230">
            <v>0</v>
          </cell>
          <cell r="AF2230">
            <v>0</v>
          </cell>
          <cell r="AG2230">
            <v>0</v>
          </cell>
          <cell r="AH2230">
            <v>0</v>
          </cell>
          <cell r="AI2230">
            <v>0</v>
          </cell>
          <cell r="AJ2230">
            <v>0</v>
          </cell>
          <cell r="AK2230">
            <v>0</v>
          </cell>
          <cell r="AL2230">
            <v>0</v>
          </cell>
          <cell r="AM2230">
            <v>0</v>
          </cell>
          <cell r="AN2230">
            <v>0</v>
          </cell>
          <cell r="AO2230">
            <v>0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</row>
        <row r="2231">
          <cell r="A2231">
            <v>44182</v>
          </cell>
          <cell r="B2231">
            <v>0</v>
          </cell>
          <cell r="C2231">
            <v>0</v>
          </cell>
          <cell r="D2231">
            <v>-9.6633812063373625E-12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4.5474735088646412E-13</v>
          </cell>
          <cell r="W2231">
            <v>0</v>
          </cell>
          <cell r="X2231">
            <v>0</v>
          </cell>
          <cell r="Y2231">
            <v>1.7962520360015333E-11</v>
          </cell>
          <cell r="Z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0</v>
          </cell>
          <cell r="AE2231">
            <v>0</v>
          </cell>
          <cell r="AF2231">
            <v>0</v>
          </cell>
          <cell r="AG2231">
            <v>0</v>
          </cell>
          <cell r="AH2231">
            <v>0</v>
          </cell>
          <cell r="AI2231">
            <v>0</v>
          </cell>
          <cell r="AJ2231">
            <v>0</v>
          </cell>
          <cell r="AK2231">
            <v>0</v>
          </cell>
          <cell r="AL2231">
            <v>0</v>
          </cell>
          <cell r="AM2231">
            <v>0</v>
          </cell>
          <cell r="AN2231">
            <v>0</v>
          </cell>
          <cell r="AO2231">
            <v>0</v>
          </cell>
          <cell r="AP2231">
            <v>0</v>
          </cell>
          <cell r="AQ2231">
            <v>0</v>
          </cell>
          <cell r="AR2231">
            <v>0</v>
          </cell>
          <cell r="AS2231">
            <v>0</v>
          </cell>
          <cell r="AT2231">
            <v>0</v>
          </cell>
        </row>
        <row r="2232">
          <cell r="A2232">
            <v>44183</v>
          </cell>
          <cell r="B2232">
            <v>0</v>
          </cell>
          <cell r="C2232">
            <v>0</v>
          </cell>
          <cell r="D2232">
            <v>-9.6633812063373625E-12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4.5474735088646412E-13</v>
          </cell>
          <cell r="W2232">
            <v>0</v>
          </cell>
          <cell r="X2232">
            <v>0</v>
          </cell>
          <cell r="Y2232">
            <v>1.7962520360015333E-11</v>
          </cell>
          <cell r="Z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0</v>
          </cell>
          <cell r="AE2232">
            <v>0</v>
          </cell>
          <cell r="AF2232">
            <v>0</v>
          </cell>
          <cell r="AG2232">
            <v>0</v>
          </cell>
          <cell r="AH2232">
            <v>0</v>
          </cell>
          <cell r="AI2232">
            <v>0</v>
          </cell>
          <cell r="AJ2232">
            <v>0</v>
          </cell>
          <cell r="AK2232">
            <v>0</v>
          </cell>
          <cell r="AL2232">
            <v>0</v>
          </cell>
          <cell r="AM2232">
            <v>0</v>
          </cell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R2232">
            <v>0</v>
          </cell>
          <cell r="AS2232">
            <v>0</v>
          </cell>
          <cell r="AT2232">
            <v>0</v>
          </cell>
        </row>
        <row r="2233">
          <cell r="A2233">
            <v>44186</v>
          </cell>
          <cell r="B2233">
            <v>0</v>
          </cell>
          <cell r="C2233">
            <v>0</v>
          </cell>
          <cell r="D2233">
            <v>-9.6633812063373625E-12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4.5474735088646412E-13</v>
          </cell>
          <cell r="W2233">
            <v>0</v>
          </cell>
          <cell r="X2233">
            <v>0</v>
          </cell>
          <cell r="Y2233">
            <v>1.7962520360015333E-11</v>
          </cell>
          <cell r="Z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0</v>
          </cell>
          <cell r="AE2233">
            <v>0</v>
          </cell>
          <cell r="AF2233">
            <v>0</v>
          </cell>
          <cell r="AG2233">
            <v>0</v>
          </cell>
          <cell r="AH2233">
            <v>0</v>
          </cell>
          <cell r="AI2233">
            <v>0</v>
          </cell>
          <cell r="AJ2233">
            <v>0</v>
          </cell>
          <cell r="AK2233">
            <v>0</v>
          </cell>
          <cell r="AL2233">
            <v>0</v>
          </cell>
          <cell r="AM2233">
            <v>0</v>
          </cell>
          <cell r="AN2233">
            <v>0</v>
          </cell>
          <cell r="AO2233">
            <v>0</v>
          </cell>
          <cell r="AP2233">
            <v>0</v>
          </cell>
          <cell r="AQ2233">
            <v>0</v>
          </cell>
          <cell r="AR2233">
            <v>0</v>
          </cell>
          <cell r="AS2233">
            <v>0</v>
          </cell>
          <cell r="AT2233">
            <v>0</v>
          </cell>
        </row>
        <row r="2234">
          <cell r="A2234">
            <v>44187</v>
          </cell>
          <cell r="B2234">
            <v>0</v>
          </cell>
          <cell r="C2234">
            <v>0</v>
          </cell>
          <cell r="D2234">
            <v>-9.6633812063373625E-12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4.5474735088646412E-13</v>
          </cell>
          <cell r="W2234">
            <v>0</v>
          </cell>
          <cell r="X2234">
            <v>0</v>
          </cell>
          <cell r="Y2234">
            <v>1.7962520360015333E-11</v>
          </cell>
          <cell r="Z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0</v>
          </cell>
          <cell r="AE2234">
            <v>0</v>
          </cell>
          <cell r="AF2234">
            <v>0</v>
          </cell>
          <cell r="AG2234">
            <v>0</v>
          </cell>
          <cell r="AH2234">
            <v>0</v>
          </cell>
          <cell r="AI2234">
            <v>0</v>
          </cell>
          <cell r="AJ2234">
            <v>0</v>
          </cell>
          <cell r="AK2234">
            <v>0</v>
          </cell>
          <cell r="AL2234">
            <v>0</v>
          </cell>
          <cell r="AM2234">
            <v>0</v>
          </cell>
          <cell r="AN2234">
            <v>0</v>
          </cell>
          <cell r="AO2234">
            <v>0</v>
          </cell>
          <cell r="AP2234">
            <v>0</v>
          </cell>
          <cell r="AQ2234">
            <v>0</v>
          </cell>
          <cell r="AR2234">
            <v>0</v>
          </cell>
          <cell r="AS2234">
            <v>0</v>
          </cell>
          <cell r="AT2234">
            <v>0</v>
          </cell>
        </row>
        <row r="2235">
          <cell r="A2235">
            <v>44188</v>
          </cell>
          <cell r="B2235">
            <v>0</v>
          </cell>
          <cell r="C2235">
            <v>0</v>
          </cell>
          <cell r="D2235">
            <v>-9.6633812063373625E-12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4.5474735088646412E-13</v>
          </cell>
          <cell r="W2235">
            <v>0</v>
          </cell>
          <cell r="X2235">
            <v>0</v>
          </cell>
          <cell r="Y2235">
            <v>1.7962520360015333E-11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  <cell r="AG2235">
            <v>0</v>
          </cell>
          <cell r="AH2235">
            <v>0</v>
          </cell>
          <cell r="AI2235">
            <v>0</v>
          </cell>
          <cell r="AJ2235">
            <v>0</v>
          </cell>
          <cell r="AK2235">
            <v>0</v>
          </cell>
          <cell r="AL2235">
            <v>0</v>
          </cell>
          <cell r="AM2235">
            <v>0</v>
          </cell>
          <cell r="AN2235">
            <v>0</v>
          </cell>
          <cell r="AO2235">
            <v>0</v>
          </cell>
          <cell r="AP2235">
            <v>0</v>
          </cell>
          <cell r="AQ2235">
            <v>0</v>
          </cell>
          <cell r="AR2235">
            <v>0</v>
          </cell>
          <cell r="AS2235">
            <v>0</v>
          </cell>
          <cell r="AT2235">
            <v>0</v>
          </cell>
        </row>
        <row r="2236">
          <cell r="A2236">
            <v>44189</v>
          </cell>
          <cell r="B2236">
            <v>0</v>
          </cell>
          <cell r="C2236">
            <v>0</v>
          </cell>
          <cell r="D2236">
            <v>-9.6633812063373625E-12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4.5474735088646412E-13</v>
          </cell>
          <cell r="W2236">
            <v>0</v>
          </cell>
          <cell r="X2236">
            <v>0</v>
          </cell>
          <cell r="Y2236">
            <v>1.7962520360015333E-11</v>
          </cell>
          <cell r="Z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0</v>
          </cell>
          <cell r="AE2236">
            <v>0</v>
          </cell>
          <cell r="AF2236">
            <v>0</v>
          </cell>
          <cell r="AG2236">
            <v>0</v>
          </cell>
          <cell r="AH2236">
            <v>0</v>
          </cell>
          <cell r="AI2236">
            <v>0</v>
          </cell>
          <cell r="AJ2236">
            <v>0</v>
          </cell>
          <cell r="AK2236">
            <v>0</v>
          </cell>
          <cell r="AL2236">
            <v>0</v>
          </cell>
          <cell r="AM2236">
            <v>0</v>
          </cell>
          <cell r="AN2236">
            <v>0</v>
          </cell>
          <cell r="AO2236">
            <v>0</v>
          </cell>
          <cell r="AP2236">
            <v>0</v>
          </cell>
          <cell r="AQ2236">
            <v>0</v>
          </cell>
          <cell r="AR2236">
            <v>0</v>
          </cell>
          <cell r="AS2236">
            <v>0</v>
          </cell>
          <cell r="AT2236">
            <v>0</v>
          </cell>
        </row>
        <row r="2237">
          <cell r="A2237">
            <v>44190</v>
          </cell>
          <cell r="B2237">
            <v>0</v>
          </cell>
          <cell r="C2237">
            <v>0</v>
          </cell>
          <cell r="D2237">
            <v>-9.6633812063373625E-12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4.5474735088646412E-13</v>
          </cell>
          <cell r="W2237">
            <v>0</v>
          </cell>
          <cell r="X2237">
            <v>0</v>
          </cell>
          <cell r="Y2237">
            <v>1.7962520360015333E-11</v>
          </cell>
          <cell r="Z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0</v>
          </cell>
          <cell r="AE2237">
            <v>0</v>
          </cell>
          <cell r="AF2237">
            <v>0</v>
          </cell>
          <cell r="AG2237">
            <v>0</v>
          </cell>
          <cell r="AH2237">
            <v>0</v>
          </cell>
          <cell r="AI2237">
            <v>0</v>
          </cell>
          <cell r="AJ2237">
            <v>0</v>
          </cell>
          <cell r="AK2237">
            <v>0</v>
          </cell>
          <cell r="AL2237">
            <v>0</v>
          </cell>
          <cell r="AM2237">
            <v>0</v>
          </cell>
          <cell r="AN2237">
            <v>0</v>
          </cell>
          <cell r="AO2237">
            <v>0</v>
          </cell>
          <cell r="AP2237">
            <v>0</v>
          </cell>
          <cell r="AQ2237">
            <v>0</v>
          </cell>
          <cell r="AR2237">
            <v>0</v>
          </cell>
          <cell r="AS2237">
            <v>0</v>
          </cell>
          <cell r="AT2237">
            <v>0</v>
          </cell>
        </row>
        <row r="2238">
          <cell r="A2238">
            <v>44193</v>
          </cell>
          <cell r="B2238">
            <v>0</v>
          </cell>
          <cell r="C2238">
            <v>0</v>
          </cell>
          <cell r="D2238">
            <v>-9.6633812063373625E-12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4.5474735088646412E-13</v>
          </cell>
          <cell r="W2238">
            <v>0</v>
          </cell>
          <cell r="X2238">
            <v>0</v>
          </cell>
          <cell r="Y2238">
            <v>1.7962520360015333E-11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  <cell r="AG2238">
            <v>0</v>
          </cell>
          <cell r="AH2238">
            <v>0</v>
          </cell>
          <cell r="AI2238">
            <v>0</v>
          </cell>
          <cell r="AJ2238">
            <v>0</v>
          </cell>
          <cell r="AK2238">
            <v>0</v>
          </cell>
          <cell r="AL2238">
            <v>0</v>
          </cell>
          <cell r="AM2238">
            <v>0</v>
          </cell>
          <cell r="AN2238">
            <v>0</v>
          </cell>
          <cell r="AO2238">
            <v>0</v>
          </cell>
          <cell r="AP2238">
            <v>0</v>
          </cell>
          <cell r="AQ2238">
            <v>0</v>
          </cell>
          <cell r="AR2238">
            <v>0</v>
          </cell>
          <cell r="AS2238">
            <v>0</v>
          </cell>
          <cell r="AT2238">
            <v>0</v>
          </cell>
        </row>
        <row r="2239">
          <cell r="A2239">
            <v>44194</v>
          </cell>
          <cell r="B2239">
            <v>0</v>
          </cell>
          <cell r="C2239">
            <v>0</v>
          </cell>
          <cell r="D2239">
            <v>-9.6633812063373625E-12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4.5474735088646412E-13</v>
          </cell>
          <cell r="W2239">
            <v>0</v>
          </cell>
          <cell r="X2239">
            <v>0</v>
          </cell>
          <cell r="Y2239">
            <v>1.7962520360015333E-11</v>
          </cell>
          <cell r="Z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0</v>
          </cell>
          <cell r="AE2239">
            <v>0</v>
          </cell>
          <cell r="AF2239">
            <v>0</v>
          </cell>
          <cell r="AG2239">
            <v>0</v>
          </cell>
          <cell r="AH2239">
            <v>0</v>
          </cell>
          <cell r="AI2239">
            <v>0</v>
          </cell>
          <cell r="AJ2239">
            <v>0</v>
          </cell>
          <cell r="AK2239">
            <v>0</v>
          </cell>
          <cell r="AL2239">
            <v>0</v>
          </cell>
          <cell r="AM2239">
            <v>0</v>
          </cell>
          <cell r="AN2239">
            <v>0</v>
          </cell>
          <cell r="AO2239">
            <v>0</v>
          </cell>
          <cell r="AP2239">
            <v>0</v>
          </cell>
          <cell r="AQ2239">
            <v>0</v>
          </cell>
          <cell r="AR2239">
            <v>0</v>
          </cell>
          <cell r="AS2239">
            <v>0</v>
          </cell>
          <cell r="AT2239">
            <v>0</v>
          </cell>
        </row>
        <row r="2240">
          <cell r="A2240">
            <v>44195</v>
          </cell>
          <cell r="B2240">
            <v>0</v>
          </cell>
          <cell r="C2240">
            <v>0</v>
          </cell>
          <cell r="D2240">
            <v>-9.6633812063373625E-12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4.5474735088646412E-13</v>
          </cell>
          <cell r="W2240">
            <v>0</v>
          </cell>
          <cell r="X2240">
            <v>0</v>
          </cell>
          <cell r="Y2240">
            <v>1.7962520360015333E-11</v>
          </cell>
          <cell r="Z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0</v>
          </cell>
          <cell r="AE2240">
            <v>0</v>
          </cell>
          <cell r="AF2240">
            <v>0</v>
          </cell>
          <cell r="AG2240">
            <v>0</v>
          </cell>
          <cell r="AH2240">
            <v>0</v>
          </cell>
          <cell r="AI2240">
            <v>0</v>
          </cell>
          <cell r="AJ2240">
            <v>0</v>
          </cell>
          <cell r="AK2240">
            <v>0</v>
          </cell>
          <cell r="AL2240">
            <v>0</v>
          </cell>
          <cell r="AM2240">
            <v>0</v>
          </cell>
          <cell r="AN2240">
            <v>0</v>
          </cell>
          <cell r="AO2240">
            <v>0</v>
          </cell>
          <cell r="AP2240">
            <v>0</v>
          </cell>
          <cell r="AQ2240">
            <v>0</v>
          </cell>
          <cell r="AR2240">
            <v>0</v>
          </cell>
          <cell r="AS2240">
            <v>0</v>
          </cell>
          <cell r="AT2240">
            <v>0</v>
          </cell>
        </row>
        <row r="2241">
          <cell r="A2241">
            <v>44196</v>
          </cell>
          <cell r="B2241">
            <v>0</v>
          </cell>
          <cell r="C2241">
            <v>0</v>
          </cell>
          <cell r="D2241">
            <v>-9.6633812063373625E-12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4.5474735088646412E-13</v>
          </cell>
          <cell r="W2241">
            <v>0</v>
          </cell>
          <cell r="X2241">
            <v>0</v>
          </cell>
          <cell r="Y2241">
            <v>1.7962520360015333E-11</v>
          </cell>
          <cell r="Z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0</v>
          </cell>
          <cell r="AE2241">
            <v>0</v>
          </cell>
          <cell r="AF2241">
            <v>0</v>
          </cell>
          <cell r="AG2241">
            <v>0</v>
          </cell>
          <cell r="AH2241">
            <v>0</v>
          </cell>
          <cell r="AI2241">
            <v>0</v>
          </cell>
          <cell r="AJ2241">
            <v>0</v>
          </cell>
          <cell r="AK2241">
            <v>0</v>
          </cell>
          <cell r="AL2241">
            <v>0</v>
          </cell>
          <cell r="AM2241">
            <v>0</v>
          </cell>
          <cell r="AN2241">
            <v>0</v>
          </cell>
          <cell r="AO2241">
            <v>0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T2241">
            <v>0</v>
          </cell>
        </row>
        <row r="2242">
          <cell r="A2242">
            <v>44197</v>
          </cell>
          <cell r="B2242">
            <v>0</v>
          </cell>
          <cell r="C2242">
            <v>0</v>
          </cell>
          <cell r="D2242">
            <v>-9.6633812063373625E-12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4.5474735088646412E-13</v>
          </cell>
          <cell r="W2242">
            <v>0</v>
          </cell>
          <cell r="X2242">
            <v>0</v>
          </cell>
          <cell r="Y2242">
            <v>1.7962520360015333E-11</v>
          </cell>
          <cell r="Z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0</v>
          </cell>
          <cell r="AE2242">
            <v>0</v>
          </cell>
          <cell r="AF2242">
            <v>0</v>
          </cell>
          <cell r="AG2242">
            <v>0</v>
          </cell>
          <cell r="AH2242">
            <v>0</v>
          </cell>
          <cell r="AI2242">
            <v>0</v>
          </cell>
          <cell r="AJ2242">
            <v>0</v>
          </cell>
          <cell r="AK2242">
            <v>0</v>
          </cell>
          <cell r="AL2242">
            <v>0</v>
          </cell>
          <cell r="AM2242">
            <v>0</v>
          </cell>
          <cell r="AN2242">
            <v>0</v>
          </cell>
          <cell r="AO2242">
            <v>0</v>
          </cell>
          <cell r="AP2242">
            <v>0</v>
          </cell>
          <cell r="AQ2242">
            <v>0</v>
          </cell>
          <cell r="AR2242">
            <v>0</v>
          </cell>
          <cell r="AS2242">
            <v>0</v>
          </cell>
          <cell r="AT2242">
            <v>0</v>
          </cell>
        </row>
        <row r="2243">
          <cell r="A2243">
            <v>44200</v>
          </cell>
          <cell r="B2243">
            <v>0</v>
          </cell>
          <cell r="C2243">
            <v>0</v>
          </cell>
          <cell r="D2243">
            <v>-9.6633812063373625E-12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4.5474735088646412E-13</v>
          </cell>
          <cell r="W2243">
            <v>0</v>
          </cell>
          <cell r="X2243">
            <v>0</v>
          </cell>
          <cell r="Y2243">
            <v>1.7962520360015333E-11</v>
          </cell>
          <cell r="Z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0</v>
          </cell>
          <cell r="AE2243">
            <v>0</v>
          </cell>
          <cell r="AF2243">
            <v>0</v>
          </cell>
          <cell r="AG2243">
            <v>0</v>
          </cell>
          <cell r="AH2243">
            <v>0</v>
          </cell>
          <cell r="AI2243">
            <v>0</v>
          </cell>
          <cell r="AJ2243">
            <v>0</v>
          </cell>
          <cell r="AK2243">
            <v>0</v>
          </cell>
          <cell r="AL2243">
            <v>0</v>
          </cell>
          <cell r="AM2243">
            <v>0</v>
          </cell>
          <cell r="AN2243">
            <v>0</v>
          </cell>
          <cell r="AO2243">
            <v>0</v>
          </cell>
          <cell r="AP2243">
            <v>0</v>
          </cell>
          <cell r="AQ2243">
            <v>0</v>
          </cell>
          <cell r="AR2243">
            <v>0</v>
          </cell>
          <cell r="AS2243">
            <v>0</v>
          </cell>
          <cell r="AT2243">
            <v>0</v>
          </cell>
        </row>
        <row r="2244">
          <cell r="A2244">
            <v>44201</v>
          </cell>
          <cell r="B2244">
            <v>0</v>
          </cell>
          <cell r="C2244">
            <v>0</v>
          </cell>
          <cell r="D2244">
            <v>-9.6633812063373625E-12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>
            <v>4.5474735088646412E-13</v>
          </cell>
          <cell r="W2244">
            <v>0</v>
          </cell>
          <cell r="X2244">
            <v>0</v>
          </cell>
          <cell r="Y2244">
            <v>1.7962520360015333E-11</v>
          </cell>
          <cell r="Z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0</v>
          </cell>
          <cell r="AE2244">
            <v>0</v>
          </cell>
          <cell r="AF2244">
            <v>0</v>
          </cell>
          <cell r="AG2244">
            <v>0</v>
          </cell>
          <cell r="AH2244">
            <v>0</v>
          </cell>
          <cell r="AI2244">
            <v>0</v>
          </cell>
          <cell r="AJ2244">
            <v>0</v>
          </cell>
          <cell r="AK2244">
            <v>0</v>
          </cell>
          <cell r="AL2244">
            <v>0</v>
          </cell>
          <cell r="AM2244">
            <v>0</v>
          </cell>
          <cell r="AN2244">
            <v>0</v>
          </cell>
          <cell r="AO2244">
            <v>0</v>
          </cell>
          <cell r="AP2244">
            <v>0</v>
          </cell>
          <cell r="AQ2244">
            <v>0</v>
          </cell>
          <cell r="AR2244">
            <v>0</v>
          </cell>
          <cell r="AS2244">
            <v>0</v>
          </cell>
          <cell r="AT2244">
            <v>0</v>
          </cell>
        </row>
        <row r="2245">
          <cell r="A2245">
            <v>44202</v>
          </cell>
          <cell r="B2245">
            <v>0</v>
          </cell>
          <cell r="C2245">
            <v>0</v>
          </cell>
          <cell r="D2245">
            <v>-9.6633812063373625E-12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4.5474735088646412E-13</v>
          </cell>
          <cell r="W2245">
            <v>0</v>
          </cell>
          <cell r="X2245">
            <v>0</v>
          </cell>
          <cell r="Y2245">
            <v>1.7962520360015333E-11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  <cell r="AG2245">
            <v>0</v>
          </cell>
          <cell r="AH2245">
            <v>0</v>
          </cell>
          <cell r="AI2245">
            <v>0</v>
          </cell>
          <cell r="AJ2245">
            <v>0</v>
          </cell>
          <cell r="AK2245">
            <v>0</v>
          </cell>
          <cell r="AL2245">
            <v>0</v>
          </cell>
          <cell r="AM2245">
            <v>0</v>
          </cell>
          <cell r="AN2245">
            <v>0</v>
          </cell>
          <cell r="AO2245">
            <v>0</v>
          </cell>
          <cell r="AP2245">
            <v>0</v>
          </cell>
          <cell r="AQ2245">
            <v>0</v>
          </cell>
          <cell r="AR2245">
            <v>0</v>
          </cell>
          <cell r="AS2245">
            <v>0</v>
          </cell>
          <cell r="AT2245">
            <v>0</v>
          </cell>
        </row>
        <row r="2246">
          <cell r="A2246">
            <v>44203</v>
          </cell>
          <cell r="B2246">
            <v>0</v>
          </cell>
          <cell r="C2246">
            <v>0</v>
          </cell>
          <cell r="D2246">
            <v>-9.6633812063373625E-12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4.5474735088646412E-13</v>
          </cell>
          <cell r="W2246">
            <v>0</v>
          </cell>
          <cell r="X2246">
            <v>0</v>
          </cell>
          <cell r="Y2246">
            <v>1.7962520360015333E-11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  <cell r="AE2246">
            <v>0</v>
          </cell>
          <cell r="AF2246">
            <v>0</v>
          </cell>
          <cell r="AG2246">
            <v>0</v>
          </cell>
          <cell r="AH2246">
            <v>0</v>
          </cell>
          <cell r="AI2246">
            <v>0</v>
          </cell>
          <cell r="AJ2246">
            <v>0</v>
          </cell>
          <cell r="AK2246">
            <v>0</v>
          </cell>
          <cell r="AL2246">
            <v>0</v>
          </cell>
          <cell r="AM2246">
            <v>0</v>
          </cell>
          <cell r="AN2246">
            <v>0</v>
          </cell>
          <cell r="AO2246">
            <v>0</v>
          </cell>
          <cell r="AP2246">
            <v>0</v>
          </cell>
          <cell r="AQ2246">
            <v>0</v>
          </cell>
          <cell r="AR2246">
            <v>0</v>
          </cell>
          <cell r="AS2246">
            <v>0</v>
          </cell>
          <cell r="AT2246">
            <v>0</v>
          </cell>
        </row>
        <row r="2247">
          <cell r="A2247">
            <v>44204</v>
          </cell>
          <cell r="B2247">
            <v>0</v>
          </cell>
          <cell r="C2247">
            <v>0</v>
          </cell>
          <cell r="D2247">
            <v>-9.6633812063373625E-12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4.5474735088646412E-13</v>
          </cell>
          <cell r="W2247">
            <v>0</v>
          </cell>
          <cell r="X2247">
            <v>0</v>
          </cell>
          <cell r="Y2247">
            <v>1.7962520360015333E-11</v>
          </cell>
          <cell r="Z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0</v>
          </cell>
          <cell r="AE2247">
            <v>0</v>
          </cell>
          <cell r="AF2247">
            <v>0</v>
          </cell>
          <cell r="AG2247">
            <v>0</v>
          </cell>
          <cell r="AH2247">
            <v>0</v>
          </cell>
          <cell r="AI2247">
            <v>0</v>
          </cell>
          <cell r="AJ2247">
            <v>0</v>
          </cell>
          <cell r="AK2247">
            <v>0</v>
          </cell>
          <cell r="AL2247">
            <v>0</v>
          </cell>
          <cell r="AM2247">
            <v>0</v>
          </cell>
          <cell r="AN2247">
            <v>0</v>
          </cell>
          <cell r="AO2247">
            <v>0</v>
          </cell>
          <cell r="AP2247">
            <v>0</v>
          </cell>
          <cell r="AQ2247">
            <v>0</v>
          </cell>
          <cell r="AR2247">
            <v>0</v>
          </cell>
          <cell r="AS2247">
            <v>0</v>
          </cell>
          <cell r="AT2247">
            <v>0</v>
          </cell>
        </row>
        <row r="2248">
          <cell r="A2248">
            <v>44207</v>
          </cell>
          <cell r="B2248">
            <v>0</v>
          </cell>
          <cell r="C2248">
            <v>0</v>
          </cell>
          <cell r="D2248">
            <v>-9.6633812063373625E-12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4.5474735088646412E-13</v>
          </cell>
          <cell r="W2248">
            <v>0</v>
          </cell>
          <cell r="X2248">
            <v>0</v>
          </cell>
          <cell r="Y2248">
            <v>1.7962520360015333E-11</v>
          </cell>
          <cell r="Z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0</v>
          </cell>
          <cell r="AE2248">
            <v>0</v>
          </cell>
          <cell r="AF2248">
            <v>0</v>
          </cell>
          <cell r="AG2248">
            <v>0</v>
          </cell>
          <cell r="AH2248">
            <v>0</v>
          </cell>
          <cell r="AI2248">
            <v>0</v>
          </cell>
          <cell r="AJ2248">
            <v>0</v>
          </cell>
          <cell r="AK2248">
            <v>0</v>
          </cell>
          <cell r="AL2248">
            <v>0</v>
          </cell>
          <cell r="AM2248">
            <v>0</v>
          </cell>
          <cell r="AN2248">
            <v>0</v>
          </cell>
          <cell r="AO2248">
            <v>0</v>
          </cell>
          <cell r="AP2248">
            <v>0</v>
          </cell>
          <cell r="AQ2248">
            <v>0</v>
          </cell>
          <cell r="AR2248">
            <v>0</v>
          </cell>
          <cell r="AS2248">
            <v>0</v>
          </cell>
          <cell r="AT2248">
            <v>0</v>
          </cell>
        </row>
        <row r="2249">
          <cell r="A2249">
            <v>44208</v>
          </cell>
          <cell r="B2249">
            <v>0</v>
          </cell>
          <cell r="C2249">
            <v>0</v>
          </cell>
          <cell r="D2249">
            <v>-9.6633812063373625E-12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4.5474735088646412E-13</v>
          </cell>
          <cell r="W2249">
            <v>0</v>
          </cell>
          <cell r="X2249">
            <v>0</v>
          </cell>
          <cell r="Y2249">
            <v>1.7962520360015333E-11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  <cell r="AG2249">
            <v>0</v>
          </cell>
          <cell r="AH2249">
            <v>0</v>
          </cell>
          <cell r="AI2249">
            <v>0</v>
          </cell>
          <cell r="AJ2249">
            <v>0</v>
          </cell>
          <cell r="AK2249">
            <v>0</v>
          </cell>
          <cell r="AL2249">
            <v>0</v>
          </cell>
          <cell r="AM2249">
            <v>0</v>
          </cell>
          <cell r="AN2249">
            <v>0</v>
          </cell>
          <cell r="AO2249">
            <v>0</v>
          </cell>
          <cell r="AP2249">
            <v>0</v>
          </cell>
          <cell r="AQ2249">
            <v>0</v>
          </cell>
          <cell r="AR2249">
            <v>0</v>
          </cell>
          <cell r="AS2249">
            <v>0</v>
          </cell>
          <cell r="AT2249">
            <v>0</v>
          </cell>
        </row>
        <row r="2250">
          <cell r="A2250">
            <v>44209</v>
          </cell>
          <cell r="B2250">
            <v>0</v>
          </cell>
          <cell r="C2250">
            <v>0</v>
          </cell>
          <cell r="D2250">
            <v>-9.6633812063373625E-12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4.5474735088646412E-13</v>
          </cell>
          <cell r="W2250">
            <v>0</v>
          </cell>
          <cell r="X2250">
            <v>0</v>
          </cell>
          <cell r="Y2250">
            <v>1.7962520360015333E-11</v>
          </cell>
          <cell r="Z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0</v>
          </cell>
          <cell r="AE2250">
            <v>0</v>
          </cell>
          <cell r="AF2250">
            <v>0</v>
          </cell>
          <cell r="AG2250">
            <v>0</v>
          </cell>
          <cell r="AH2250">
            <v>0</v>
          </cell>
          <cell r="AI2250">
            <v>0</v>
          </cell>
          <cell r="AJ2250">
            <v>0</v>
          </cell>
          <cell r="AK2250">
            <v>0</v>
          </cell>
          <cell r="AL2250">
            <v>0</v>
          </cell>
          <cell r="AM2250">
            <v>0</v>
          </cell>
          <cell r="AN2250">
            <v>0</v>
          </cell>
          <cell r="AO2250">
            <v>0</v>
          </cell>
          <cell r="AP2250">
            <v>0</v>
          </cell>
          <cell r="AQ2250">
            <v>0</v>
          </cell>
          <cell r="AR2250">
            <v>0</v>
          </cell>
          <cell r="AS2250">
            <v>0</v>
          </cell>
          <cell r="AT2250">
            <v>0</v>
          </cell>
        </row>
        <row r="2251">
          <cell r="A2251">
            <v>44210</v>
          </cell>
          <cell r="B2251">
            <v>0</v>
          </cell>
          <cell r="C2251">
            <v>0</v>
          </cell>
          <cell r="D2251">
            <v>-9.6633812063373625E-12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4.5474735088646412E-13</v>
          </cell>
          <cell r="W2251">
            <v>0</v>
          </cell>
          <cell r="X2251">
            <v>0</v>
          </cell>
          <cell r="Y2251">
            <v>1.7962520360015333E-11</v>
          </cell>
          <cell r="Z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0</v>
          </cell>
          <cell r="AE2251">
            <v>0</v>
          </cell>
          <cell r="AF2251">
            <v>0</v>
          </cell>
          <cell r="AG2251">
            <v>0</v>
          </cell>
          <cell r="AH2251">
            <v>0</v>
          </cell>
          <cell r="AI2251">
            <v>0</v>
          </cell>
          <cell r="AJ2251">
            <v>0</v>
          </cell>
          <cell r="AK2251">
            <v>0</v>
          </cell>
          <cell r="AL2251">
            <v>0</v>
          </cell>
          <cell r="AM2251">
            <v>0</v>
          </cell>
          <cell r="AN2251">
            <v>0</v>
          </cell>
          <cell r="AO2251">
            <v>0</v>
          </cell>
          <cell r="AP2251">
            <v>0</v>
          </cell>
          <cell r="AQ2251">
            <v>0</v>
          </cell>
          <cell r="AR2251">
            <v>0</v>
          </cell>
          <cell r="AS2251">
            <v>0</v>
          </cell>
          <cell r="AT2251">
            <v>0</v>
          </cell>
        </row>
        <row r="2252">
          <cell r="A2252">
            <v>44211</v>
          </cell>
          <cell r="B2252">
            <v>0</v>
          </cell>
          <cell r="C2252">
            <v>0</v>
          </cell>
          <cell r="D2252">
            <v>-9.6633812063373625E-12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4.5474735088646412E-13</v>
          </cell>
          <cell r="W2252">
            <v>0</v>
          </cell>
          <cell r="X2252">
            <v>0</v>
          </cell>
          <cell r="Y2252">
            <v>1.7962520360015333E-11</v>
          </cell>
          <cell r="Z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0</v>
          </cell>
          <cell r="AE2252">
            <v>0</v>
          </cell>
          <cell r="AF2252">
            <v>0</v>
          </cell>
          <cell r="AG2252">
            <v>0</v>
          </cell>
          <cell r="AH2252">
            <v>0</v>
          </cell>
          <cell r="AI2252">
            <v>0</v>
          </cell>
          <cell r="AJ2252">
            <v>0</v>
          </cell>
          <cell r="AK2252">
            <v>0</v>
          </cell>
          <cell r="AL2252">
            <v>0</v>
          </cell>
          <cell r="AM2252">
            <v>0</v>
          </cell>
          <cell r="AN2252">
            <v>0</v>
          </cell>
          <cell r="AO2252">
            <v>0</v>
          </cell>
          <cell r="AP2252">
            <v>0</v>
          </cell>
          <cell r="AQ2252">
            <v>0</v>
          </cell>
          <cell r="AR2252">
            <v>0</v>
          </cell>
          <cell r="AS2252">
            <v>0</v>
          </cell>
          <cell r="AT2252">
            <v>0</v>
          </cell>
        </row>
        <row r="2253">
          <cell r="A2253">
            <v>44214</v>
          </cell>
          <cell r="B2253">
            <v>0</v>
          </cell>
          <cell r="C2253">
            <v>0</v>
          </cell>
          <cell r="D2253">
            <v>-9.6633812063373625E-12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4.5474735088646412E-13</v>
          </cell>
          <cell r="W2253">
            <v>0</v>
          </cell>
          <cell r="X2253">
            <v>0</v>
          </cell>
          <cell r="Y2253">
            <v>1.7962520360015333E-11</v>
          </cell>
          <cell r="Z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0</v>
          </cell>
          <cell r="AE2253">
            <v>0</v>
          </cell>
          <cell r="AF2253">
            <v>0</v>
          </cell>
          <cell r="AG2253">
            <v>0</v>
          </cell>
          <cell r="AH2253">
            <v>0</v>
          </cell>
          <cell r="AI2253">
            <v>0</v>
          </cell>
          <cell r="AJ2253">
            <v>0</v>
          </cell>
          <cell r="AK2253">
            <v>0</v>
          </cell>
          <cell r="AL2253">
            <v>0</v>
          </cell>
          <cell r="AM2253">
            <v>0</v>
          </cell>
          <cell r="AN2253">
            <v>0</v>
          </cell>
          <cell r="AO2253">
            <v>0</v>
          </cell>
          <cell r="AP2253">
            <v>0</v>
          </cell>
          <cell r="AQ2253">
            <v>0</v>
          </cell>
          <cell r="AR2253">
            <v>0</v>
          </cell>
          <cell r="AS2253">
            <v>0</v>
          </cell>
          <cell r="AT2253">
            <v>0</v>
          </cell>
        </row>
        <row r="2254">
          <cell r="A2254">
            <v>44215</v>
          </cell>
          <cell r="B2254">
            <v>0</v>
          </cell>
          <cell r="C2254">
            <v>0</v>
          </cell>
          <cell r="D2254">
            <v>-9.6633812063373625E-12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4.5474735088646412E-13</v>
          </cell>
          <cell r="W2254">
            <v>0</v>
          </cell>
          <cell r="X2254">
            <v>0</v>
          </cell>
          <cell r="Y2254">
            <v>1.7962520360015333E-11</v>
          </cell>
          <cell r="Z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0</v>
          </cell>
          <cell r="AE2254">
            <v>0</v>
          </cell>
          <cell r="AF2254">
            <v>0</v>
          </cell>
          <cell r="AG2254">
            <v>0</v>
          </cell>
          <cell r="AH2254">
            <v>0</v>
          </cell>
          <cell r="AI2254">
            <v>0</v>
          </cell>
          <cell r="AJ2254">
            <v>0</v>
          </cell>
          <cell r="AK2254">
            <v>0</v>
          </cell>
          <cell r="AL2254">
            <v>0</v>
          </cell>
          <cell r="AM2254">
            <v>0</v>
          </cell>
          <cell r="AN2254">
            <v>0</v>
          </cell>
          <cell r="AO2254">
            <v>0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T2254">
            <v>0</v>
          </cell>
        </row>
        <row r="2255">
          <cell r="A2255">
            <v>44216</v>
          </cell>
          <cell r="B2255">
            <v>0</v>
          </cell>
          <cell r="C2255">
            <v>0</v>
          </cell>
          <cell r="D2255">
            <v>-9.6633812063373625E-12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4.5474735088646412E-13</v>
          </cell>
          <cell r="W2255">
            <v>0</v>
          </cell>
          <cell r="X2255">
            <v>0</v>
          </cell>
          <cell r="Y2255">
            <v>1.7962520360015333E-11</v>
          </cell>
          <cell r="Z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0</v>
          </cell>
          <cell r="AE2255">
            <v>0</v>
          </cell>
          <cell r="AF2255">
            <v>0</v>
          </cell>
          <cell r="AG2255">
            <v>0</v>
          </cell>
          <cell r="AH2255">
            <v>0</v>
          </cell>
          <cell r="AI2255">
            <v>0</v>
          </cell>
          <cell r="AJ2255">
            <v>0</v>
          </cell>
          <cell r="AK2255">
            <v>0</v>
          </cell>
          <cell r="AL2255">
            <v>0</v>
          </cell>
          <cell r="AM2255">
            <v>0</v>
          </cell>
          <cell r="AN2255">
            <v>0</v>
          </cell>
          <cell r="AO2255">
            <v>0</v>
          </cell>
          <cell r="AP2255">
            <v>0</v>
          </cell>
          <cell r="AQ2255">
            <v>0</v>
          </cell>
          <cell r="AR2255">
            <v>0</v>
          </cell>
          <cell r="AS2255">
            <v>0</v>
          </cell>
          <cell r="AT2255">
            <v>0</v>
          </cell>
        </row>
        <row r="2256">
          <cell r="A2256">
            <v>44217</v>
          </cell>
          <cell r="B2256">
            <v>0</v>
          </cell>
          <cell r="C2256">
            <v>0</v>
          </cell>
          <cell r="D2256">
            <v>-9.6633812063373625E-12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4.5474735088646412E-13</v>
          </cell>
          <cell r="W2256">
            <v>0</v>
          </cell>
          <cell r="X2256">
            <v>0</v>
          </cell>
          <cell r="Y2256">
            <v>1.7962520360015333E-11</v>
          </cell>
          <cell r="Z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0</v>
          </cell>
          <cell r="AE2256">
            <v>0</v>
          </cell>
          <cell r="AF2256">
            <v>0</v>
          </cell>
          <cell r="AG2256">
            <v>0</v>
          </cell>
          <cell r="AH2256">
            <v>0</v>
          </cell>
          <cell r="AI2256">
            <v>0</v>
          </cell>
          <cell r="AJ2256">
            <v>0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  <cell r="AO2256">
            <v>0</v>
          </cell>
          <cell r="AP2256">
            <v>0</v>
          </cell>
          <cell r="AQ2256">
            <v>0</v>
          </cell>
          <cell r="AR2256">
            <v>0</v>
          </cell>
          <cell r="AS2256">
            <v>0</v>
          </cell>
          <cell r="AT2256">
            <v>0</v>
          </cell>
        </row>
        <row r="2257">
          <cell r="A2257">
            <v>44218</v>
          </cell>
          <cell r="B2257">
            <v>0</v>
          </cell>
          <cell r="C2257">
            <v>0</v>
          </cell>
          <cell r="D2257">
            <v>-9.6633812063373625E-12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4.5474735088646412E-13</v>
          </cell>
          <cell r="W2257">
            <v>0</v>
          </cell>
          <cell r="X2257">
            <v>0</v>
          </cell>
          <cell r="Y2257">
            <v>1.7962520360015333E-11</v>
          </cell>
          <cell r="Z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0</v>
          </cell>
          <cell r="AE2257">
            <v>0</v>
          </cell>
          <cell r="AF2257">
            <v>0</v>
          </cell>
          <cell r="AG2257">
            <v>0</v>
          </cell>
          <cell r="AH2257">
            <v>0</v>
          </cell>
          <cell r="AI2257">
            <v>0</v>
          </cell>
          <cell r="AJ2257">
            <v>0</v>
          </cell>
          <cell r="AK2257">
            <v>0</v>
          </cell>
          <cell r="AL2257">
            <v>0</v>
          </cell>
          <cell r="AM2257">
            <v>0</v>
          </cell>
          <cell r="AN2257">
            <v>0</v>
          </cell>
          <cell r="AO2257">
            <v>0</v>
          </cell>
          <cell r="AP2257">
            <v>0</v>
          </cell>
          <cell r="AQ2257">
            <v>0</v>
          </cell>
          <cell r="AR2257">
            <v>0</v>
          </cell>
          <cell r="AS2257">
            <v>0</v>
          </cell>
          <cell r="AT2257">
            <v>0</v>
          </cell>
        </row>
        <row r="2258">
          <cell r="A2258">
            <v>44221</v>
          </cell>
          <cell r="B2258">
            <v>0</v>
          </cell>
          <cell r="C2258">
            <v>0</v>
          </cell>
          <cell r="D2258">
            <v>-9.6633812063373625E-12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4.5474735088646412E-13</v>
          </cell>
          <cell r="W2258">
            <v>0</v>
          </cell>
          <cell r="X2258">
            <v>0</v>
          </cell>
          <cell r="Y2258">
            <v>1.7962520360015333E-11</v>
          </cell>
          <cell r="Z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0</v>
          </cell>
          <cell r="AE2258">
            <v>0</v>
          </cell>
          <cell r="AF2258">
            <v>0</v>
          </cell>
          <cell r="AG2258">
            <v>0</v>
          </cell>
          <cell r="AH2258">
            <v>0</v>
          </cell>
          <cell r="AI2258">
            <v>0</v>
          </cell>
          <cell r="AJ2258">
            <v>0</v>
          </cell>
          <cell r="AK2258">
            <v>0</v>
          </cell>
          <cell r="AL2258">
            <v>0</v>
          </cell>
          <cell r="AM2258">
            <v>0</v>
          </cell>
          <cell r="AN2258">
            <v>0</v>
          </cell>
          <cell r="AO2258">
            <v>0</v>
          </cell>
          <cell r="AP2258">
            <v>0</v>
          </cell>
          <cell r="AQ2258">
            <v>0</v>
          </cell>
          <cell r="AR2258">
            <v>0</v>
          </cell>
          <cell r="AS2258">
            <v>0</v>
          </cell>
          <cell r="AT2258">
            <v>0</v>
          </cell>
        </row>
        <row r="2259">
          <cell r="A2259">
            <v>44222</v>
          </cell>
          <cell r="B2259">
            <v>0</v>
          </cell>
          <cell r="C2259">
            <v>0</v>
          </cell>
          <cell r="D2259">
            <v>-9.6633812063373625E-12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4.5474735088646412E-13</v>
          </cell>
          <cell r="W2259">
            <v>0</v>
          </cell>
          <cell r="X2259">
            <v>0</v>
          </cell>
          <cell r="Y2259">
            <v>1.7962520360015333E-11</v>
          </cell>
          <cell r="Z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0</v>
          </cell>
          <cell r="AE2259">
            <v>0</v>
          </cell>
          <cell r="AF2259">
            <v>0</v>
          </cell>
          <cell r="AG2259">
            <v>0</v>
          </cell>
          <cell r="AH2259">
            <v>0</v>
          </cell>
          <cell r="AI2259">
            <v>0</v>
          </cell>
          <cell r="AJ2259">
            <v>0</v>
          </cell>
          <cell r="AK2259">
            <v>0</v>
          </cell>
          <cell r="AL2259">
            <v>0</v>
          </cell>
          <cell r="AM2259">
            <v>0</v>
          </cell>
          <cell r="AN2259">
            <v>0</v>
          </cell>
          <cell r="AO2259">
            <v>0</v>
          </cell>
          <cell r="AP2259">
            <v>0</v>
          </cell>
          <cell r="AQ2259">
            <v>0</v>
          </cell>
          <cell r="AR2259">
            <v>0</v>
          </cell>
          <cell r="AS2259">
            <v>0</v>
          </cell>
          <cell r="AT2259">
            <v>0</v>
          </cell>
        </row>
        <row r="2260">
          <cell r="A2260">
            <v>44223</v>
          </cell>
          <cell r="B2260">
            <v>0</v>
          </cell>
          <cell r="C2260">
            <v>0</v>
          </cell>
          <cell r="D2260">
            <v>-9.6633812063373625E-12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4.5474735088646412E-13</v>
          </cell>
          <cell r="W2260">
            <v>0</v>
          </cell>
          <cell r="X2260">
            <v>0</v>
          </cell>
          <cell r="Y2260">
            <v>1.7962520360015333E-11</v>
          </cell>
          <cell r="Z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0</v>
          </cell>
          <cell r="AE2260">
            <v>0</v>
          </cell>
          <cell r="AF2260">
            <v>0</v>
          </cell>
          <cell r="AG2260">
            <v>0</v>
          </cell>
          <cell r="AH2260">
            <v>0</v>
          </cell>
          <cell r="AI2260">
            <v>0</v>
          </cell>
          <cell r="AJ2260">
            <v>0</v>
          </cell>
          <cell r="AK2260">
            <v>0</v>
          </cell>
          <cell r="AL2260">
            <v>0</v>
          </cell>
          <cell r="AM2260">
            <v>0</v>
          </cell>
          <cell r="AN2260">
            <v>0</v>
          </cell>
          <cell r="AO2260">
            <v>0</v>
          </cell>
          <cell r="AP2260">
            <v>0</v>
          </cell>
          <cell r="AQ2260">
            <v>0</v>
          </cell>
          <cell r="AR2260">
            <v>0</v>
          </cell>
          <cell r="AS2260">
            <v>0</v>
          </cell>
          <cell r="AT2260">
            <v>0</v>
          </cell>
        </row>
        <row r="2261">
          <cell r="A2261">
            <v>44224</v>
          </cell>
          <cell r="B2261">
            <v>0</v>
          </cell>
          <cell r="C2261">
            <v>0</v>
          </cell>
          <cell r="D2261">
            <v>-9.6633812063373625E-12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4.5474735088646412E-13</v>
          </cell>
          <cell r="W2261">
            <v>0</v>
          </cell>
          <cell r="X2261">
            <v>0</v>
          </cell>
          <cell r="Y2261">
            <v>1.7962520360015333E-11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  <cell r="AG2261">
            <v>0</v>
          </cell>
          <cell r="AH2261">
            <v>0</v>
          </cell>
          <cell r="AI2261">
            <v>0</v>
          </cell>
          <cell r="AJ2261">
            <v>0</v>
          </cell>
          <cell r="AK2261">
            <v>0</v>
          </cell>
          <cell r="AL2261">
            <v>0</v>
          </cell>
          <cell r="AM2261">
            <v>0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AS2261">
            <v>0</v>
          </cell>
          <cell r="AT2261">
            <v>0</v>
          </cell>
        </row>
        <row r="2262">
          <cell r="A2262">
            <v>44225</v>
          </cell>
          <cell r="B2262">
            <v>0</v>
          </cell>
          <cell r="C2262">
            <v>0</v>
          </cell>
          <cell r="D2262">
            <v>-9.6633812063373625E-12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4.5474735088646412E-13</v>
          </cell>
          <cell r="W2262">
            <v>0</v>
          </cell>
          <cell r="X2262">
            <v>0</v>
          </cell>
          <cell r="Y2262">
            <v>1.7962520360015333E-11</v>
          </cell>
          <cell r="Z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0</v>
          </cell>
          <cell r="AE2262">
            <v>0</v>
          </cell>
          <cell r="AF2262">
            <v>0</v>
          </cell>
          <cell r="AG2262">
            <v>0</v>
          </cell>
          <cell r="AH2262">
            <v>0</v>
          </cell>
          <cell r="AI2262">
            <v>0</v>
          </cell>
          <cell r="AJ2262">
            <v>0</v>
          </cell>
          <cell r="AK2262">
            <v>0</v>
          </cell>
          <cell r="AL2262">
            <v>0</v>
          </cell>
          <cell r="AM2262">
            <v>0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T2262">
            <v>0</v>
          </cell>
        </row>
        <row r="2263">
          <cell r="A2263">
            <v>44228</v>
          </cell>
          <cell r="B2263">
            <v>0</v>
          </cell>
          <cell r="C2263">
            <v>0</v>
          </cell>
          <cell r="D2263">
            <v>-9.6633812063373625E-12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>
            <v>4.5474735088646412E-13</v>
          </cell>
          <cell r="W2263">
            <v>0</v>
          </cell>
          <cell r="X2263">
            <v>0</v>
          </cell>
          <cell r="Y2263">
            <v>1.7962520360015333E-11</v>
          </cell>
          <cell r="Z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0</v>
          </cell>
          <cell r="AE2263">
            <v>0</v>
          </cell>
          <cell r="AF2263">
            <v>0</v>
          </cell>
          <cell r="AG2263">
            <v>0</v>
          </cell>
          <cell r="AH2263">
            <v>0</v>
          </cell>
          <cell r="AI2263">
            <v>0</v>
          </cell>
          <cell r="AJ2263">
            <v>0</v>
          </cell>
          <cell r="AK2263">
            <v>0</v>
          </cell>
          <cell r="AL2263">
            <v>0</v>
          </cell>
          <cell r="AM2263">
            <v>0</v>
          </cell>
          <cell r="AN2263">
            <v>0</v>
          </cell>
          <cell r="AO2263">
            <v>0</v>
          </cell>
          <cell r="AP2263">
            <v>0</v>
          </cell>
          <cell r="AQ2263">
            <v>0</v>
          </cell>
          <cell r="AR2263">
            <v>0</v>
          </cell>
          <cell r="AS2263">
            <v>0</v>
          </cell>
          <cell r="AT2263">
            <v>0</v>
          </cell>
        </row>
        <row r="2264">
          <cell r="A2264">
            <v>44229</v>
          </cell>
          <cell r="B2264">
            <v>0</v>
          </cell>
          <cell r="C2264">
            <v>0</v>
          </cell>
          <cell r="D2264">
            <v>-9.6633812063373625E-12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4.5474735088646412E-13</v>
          </cell>
          <cell r="W2264">
            <v>0</v>
          </cell>
          <cell r="X2264">
            <v>0</v>
          </cell>
          <cell r="Y2264">
            <v>1.7962520360015333E-11</v>
          </cell>
          <cell r="Z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0</v>
          </cell>
          <cell r="AK2264">
            <v>0</v>
          </cell>
          <cell r="AL2264">
            <v>0</v>
          </cell>
          <cell r="AM2264">
            <v>0</v>
          </cell>
          <cell r="AN2264">
            <v>0</v>
          </cell>
          <cell r="AO2264">
            <v>0</v>
          </cell>
          <cell r="AP2264">
            <v>0</v>
          </cell>
          <cell r="AQ2264">
            <v>0</v>
          </cell>
          <cell r="AR2264">
            <v>0</v>
          </cell>
          <cell r="AS2264">
            <v>0</v>
          </cell>
          <cell r="AT2264">
            <v>0</v>
          </cell>
        </row>
        <row r="2265">
          <cell r="A2265">
            <v>44230</v>
          </cell>
          <cell r="B2265">
            <v>0</v>
          </cell>
          <cell r="C2265">
            <v>0</v>
          </cell>
          <cell r="D2265">
            <v>-9.6633812063373625E-12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4.5474735088646412E-13</v>
          </cell>
          <cell r="W2265">
            <v>0</v>
          </cell>
          <cell r="X2265">
            <v>0</v>
          </cell>
          <cell r="Y2265">
            <v>1.7962520360015333E-11</v>
          </cell>
          <cell r="Z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0</v>
          </cell>
          <cell r="AE2265">
            <v>0</v>
          </cell>
          <cell r="AF2265">
            <v>0</v>
          </cell>
          <cell r="AG2265">
            <v>0</v>
          </cell>
          <cell r="AH2265">
            <v>0</v>
          </cell>
          <cell r="AI2265">
            <v>0</v>
          </cell>
          <cell r="AJ2265">
            <v>0</v>
          </cell>
          <cell r="AK2265">
            <v>0</v>
          </cell>
          <cell r="AL2265">
            <v>0</v>
          </cell>
          <cell r="AM2265">
            <v>0</v>
          </cell>
          <cell r="AN2265">
            <v>0</v>
          </cell>
          <cell r="AO2265">
            <v>0</v>
          </cell>
          <cell r="AP2265">
            <v>0</v>
          </cell>
          <cell r="AQ2265">
            <v>0</v>
          </cell>
          <cell r="AR2265">
            <v>0</v>
          </cell>
          <cell r="AS2265">
            <v>0</v>
          </cell>
          <cell r="AT2265">
            <v>0</v>
          </cell>
        </row>
        <row r="2266">
          <cell r="A2266">
            <v>44231</v>
          </cell>
          <cell r="B2266">
            <v>0</v>
          </cell>
          <cell r="C2266">
            <v>0</v>
          </cell>
          <cell r="D2266">
            <v>-9.6633812063373625E-12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4.5474735088646412E-13</v>
          </cell>
          <cell r="W2266">
            <v>0</v>
          </cell>
          <cell r="X2266">
            <v>0</v>
          </cell>
          <cell r="Y2266">
            <v>1.7962520360015333E-11</v>
          </cell>
          <cell r="Z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0</v>
          </cell>
          <cell r="AE2266">
            <v>0</v>
          </cell>
          <cell r="AF2266">
            <v>0</v>
          </cell>
          <cell r="AG2266">
            <v>0</v>
          </cell>
          <cell r="AH2266">
            <v>0</v>
          </cell>
          <cell r="AI2266">
            <v>0</v>
          </cell>
          <cell r="AJ2266">
            <v>0</v>
          </cell>
          <cell r="AK2266">
            <v>0</v>
          </cell>
          <cell r="AL2266">
            <v>0</v>
          </cell>
          <cell r="AM2266">
            <v>0</v>
          </cell>
          <cell r="AN2266">
            <v>0</v>
          </cell>
          <cell r="AO2266">
            <v>0</v>
          </cell>
          <cell r="AP2266">
            <v>0</v>
          </cell>
          <cell r="AQ2266">
            <v>0</v>
          </cell>
          <cell r="AR2266">
            <v>0</v>
          </cell>
          <cell r="AS2266">
            <v>0</v>
          </cell>
          <cell r="AT2266">
            <v>0</v>
          </cell>
        </row>
        <row r="2267">
          <cell r="A2267">
            <v>44232</v>
          </cell>
          <cell r="B2267">
            <v>0</v>
          </cell>
          <cell r="C2267">
            <v>0</v>
          </cell>
          <cell r="D2267">
            <v>-9.6633812063373625E-12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4.5474735088646412E-13</v>
          </cell>
          <cell r="W2267">
            <v>0</v>
          </cell>
          <cell r="X2267">
            <v>0</v>
          </cell>
          <cell r="Y2267">
            <v>1.7962520360015333E-11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  <cell r="AG2267">
            <v>0</v>
          </cell>
          <cell r="AH2267">
            <v>0</v>
          </cell>
          <cell r="AI2267">
            <v>0</v>
          </cell>
          <cell r="AJ2267">
            <v>0</v>
          </cell>
          <cell r="AK2267">
            <v>0</v>
          </cell>
          <cell r="AL2267">
            <v>0</v>
          </cell>
          <cell r="AM2267">
            <v>0</v>
          </cell>
          <cell r="AN2267">
            <v>0</v>
          </cell>
          <cell r="AO2267">
            <v>0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T2267">
            <v>0</v>
          </cell>
        </row>
        <row r="2268">
          <cell r="A2268">
            <v>44235</v>
          </cell>
          <cell r="B2268">
            <v>0</v>
          </cell>
          <cell r="C2268">
            <v>0</v>
          </cell>
          <cell r="D2268">
            <v>-9.6633812063373625E-12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4.5474735088646412E-13</v>
          </cell>
          <cell r="W2268">
            <v>0</v>
          </cell>
          <cell r="X2268">
            <v>0</v>
          </cell>
          <cell r="Y2268">
            <v>1.7962520360015333E-11</v>
          </cell>
          <cell r="Z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0</v>
          </cell>
          <cell r="AE2268">
            <v>0</v>
          </cell>
          <cell r="AF2268">
            <v>0</v>
          </cell>
          <cell r="AG2268">
            <v>0</v>
          </cell>
          <cell r="AH2268">
            <v>0</v>
          </cell>
          <cell r="AI2268">
            <v>0</v>
          </cell>
          <cell r="AJ2268">
            <v>0</v>
          </cell>
          <cell r="AK2268">
            <v>0</v>
          </cell>
          <cell r="AL2268">
            <v>0</v>
          </cell>
          <cell r="AM2268">
            <v>0</v>
          </cell>
          <cell r="AN2268">
            <v>0</v>
          </cell>
          <cell r="AO2268">
            <v>0</v>
          </cell>
          <cell r="AP2268">
            <v>0</v>
          </cell>
          <cell r="AQ2268">
            <v>0</v>
          </cell>
          <cell r="AR2268">
            <v>0</v>
          </cell>
          <cell r="AS2268">
            <v>0</v>
          </cell>
          <cell r="AT2268">
            <v>0</v>
          </cell>
        </row>
        <row r="2269">
          <cell r="A2269">
            <v>44236</v>
          </cell>
          <cell r="B2269">
            <v>0</v>
          </cell>
          <cell r="C2269">
            <v>0</v>
          </cell>
          <cell r="D2269">
            <v>-9.6633812063373625E-12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4.5474735088646412E-13</v>
          </cell>
          <cell r="W2269">
            <v>0</v>
          </cell>
          <cell r="X2269">
            <v>0</v>
          </cell>
          <cell r="Y2269">
            <v>1.7962520360015333E-11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  <cell r="AG2269">
            <v>0</v>
          </cell>
          <cell r="AH2269">
            <v>0</v>
          </cell>
          <cell r="AI2269">
            <v>0</v>
          </cell>
          <cell r="AJ2269">
            <v>0</v>
          </cell>
          <cell r="AK2269">
            <v>0</v>
          </cell>
          <cell r="AL2269">
            <v>0</v>
          </cell>
          <cell r="AM2269">
            <v>0</v>
          </cell>
          <cell r="AN2269">
            <v>0</v>
          </cell>
          <cell r="AO2269">
            <v>0</v>
          </cell>
          <cell r="AP2269">
            <v>0</v>
          </cell>
          <cell r="AQ2269">
            <v>0</v>
          </cell>
          <cell r="AR2269">
            <v>0</v>
          </cell>
          <cell r="AS2269">
            <v>0</v>
          </cell>
          <cell r="AT2269">
            <v>0</v>
          </cell>
        </row>
        <row r="2270">
          <cell r="A2270">
            <v>44237</v>
          </cell>
          <cell r="B2270">
            <v>0</v>
          </cell>
          <cell r="C2270">
            <v>0</v>
          </cell>
          <cell r="D2270">
            <v>-9.6633812063373625E-12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>
            <v>4.5474735088646412E-13</v>
          </cell>
          <cell r="W2270">
            <v>0</v>
          </cell>
          <cell r="X2270">
            <v>0</v>
          </cell>
          <cell r="Y2270">
            <v>1.7962520360015333E-11</v>
          </cell>
          <cell r="Z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0</v>
          </cell>
          <cell r="AE2270">
            <v>0</v>
          </cell>
          <cell r="AF2270">
            <v>0</v>
          </cell>
          <cell r="AG2270">
            <v>0</v>
          </cell>
          <cell r="AH2270">
            <v>0</v>
          </cell>
          <cell r="AI2270">
            <v>0</v>
          </cell>
          <cell r="AJ2270">
            <v>0</v>
          </cell>
          <cell r="AK2270">
            <v>0</v>
          </cell>
          <cell r="AL2270">
            <v>0</v>
          </cell>
          <cell r="AM2270">
            <v>0</v>
          </cell>
          <cell r="AN2270">
            <v>0</v>
          </cell>
          <cell r="AO2270">
            <v>0</v>
          </cell>
          <cell r="AP2270">
            <v>0</v>
          </cell>
          <cell r="AQ2270">
            <v>0</v>
          </cell>
          <cell r="AR2270">
            <v>0</v>
          </cell>
          <cell r="AS2270">
            <v>0</v>
          </cell>
          <cell r="AT2270">
            <v>0</v>
          </cell>
        </row>
        <row r="2271">
          <cell r="A2271">
            <v>44238</v>
          </cell>
          <cell r="B2271">
            <v>0</v>
          </cell>
          <cell r="C2271">
            <v>0</v>
          </cell>
          <cell r="D2271">
            <v>-9.6633812063373625E-12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4.5474735088646412E-13</v>
          </cell>
          <cell r="W2271">
            <v>0</v>
          </cell>
          <cell r="X2271">
            <v>0</v>
          </cell>
          <cell r="Y2271">
            <v>1.7962520360015333E-11</v>
          </cell>
          <cell r="Z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0</v>
          </cell>
          <cell r="AE2271">
            <v>0</v>
          </cell>
          <cell r="AF2271">
            <v>0</v>
          </cell>
          <cell r="AG2271">
            <v>0</v>
          </cell>
          <cell r="AH2271">
            <v>0</v>
          </cell>
          <cell r="AI2271">
            <v>0</v>
          </cell>
          <cell r="AJ2271">
            <v>0</v>
          </cell>
          <cell r="AK2271">
            <v>0</v>
          </cell>
          <cell r="AL2271">
            <v>0</v>
          </cell>
          <cell r="AM2271">
            <v>0</v>
          </cell>
          <cell r="AN2271">
            <v>0</v>
          </cell>
          <cell r="AO2271">
            <v>0</v>
          </cell>
          <cell r="AP2271">
            <v>0</v>
          </cell>
          <cell r="AQ2271">
            <v>0</v>
          </cell>
          <cell r="AR2271">
            <v>0</v>
          </cell>
          <cell r="AS2271">
            <v>0</v>
          </cell>
          <cell r="AT2271">
            <v>0</v>
          </cell>
        </row>
        <row r="2272">
          <cell r="A2272">
            <v>44239</v>
          </cell>
          <cell r="B2272">
            <v>0</v>
          </cell>
          <cell r="C2272">
            <v>0</v>
          </cell>
          <cell r="D2272">
            <v>-9.6633812063373625E-12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4.5474735088646412E-13</v>
          </cell>
          <cell r="W2272">
            <v>0</v>
          </cell>
          <cell r="X2272">
            <v>0</v>
          </cell>
          <cell r="Y2272">
            <v>1.7962520360015333E-11</v>
          </cell>
          <cell r="Z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0</v>
          </cell>
          <cell r="AE2272">
            <v>0</v>
          </cell>
          <cell r="AF2272">
            <v>0</v>
          </cell>
          <cell r="AG2272">
            <v>0</v>
          </cell>
          <cell r="AH2272">
            <v>0</v>
          </cell>
          <cell r="AI2272">
            <v>0</v>
          </cell>
          <cell r="AJ2272">
            <v>0</v>
          </cell>
          <cell r="AK2272">
            <v>0</v>
          </cell>
          <cell r="AL2272">
            <v>0</v>
          </cell>
          <cell r="AM2272">
            <v>0</v>
          </cell>
          <cell r="AN2272">
            <v>0</v>
          </cell>
          <cell r="AO2272">
            <v>0</v>
          </cell>
          <cell r="AP2272">
            <v>0</v>
          </cell>
          <cell r="AQ2272">
            <v>0</v>
          </cell>
          <cell r="AR2272">
            <v>0</v>
          </cell>
          <cell r="AS2272">
            <v>0</v>
          </cell>
          <cell r="AT2272">
            <v>0</v>
          </cell>
        </row>
        <row r="2273">
          <cell r="A2273">
            <v>44242</v>
          </cell>
          <cell r="B2273">
            <v>0</v>
          </cell>
          <cell r="C2273">
            <v>0</v>
          </cell>
          <cell r="D2273">
            <v>-9.6633812063373625E-12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4.5474735088646412E-13</v>
          </cell>
          <cell r="W2273">
            <v>0</v>
          </cell>
          <cell r="X2273">
            <v>0</v>
          </cell>
          <cell r="Y2273">
            <v>1.7962520360015333E-11</v>
          </cell>
          <cell r="Z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0</v>
          </cell>
          <cell r="AE2273">
            <v>0</v>
          </cell>
          <cell r="AF2273">
            <v>0</v>
          </cell>
          <cell r="AG2273">
            <v>0</v>
          </cell>
          <cell r="AH2273">
            <v>0</v>
          </cell>
          <cell r="AI2273">
            <v>0</v>
          </cell>
          <cell r="AJ2273">
            <v>0</v>
          </cell>
          <cell r="AK2273">
            <v>0</v>
          </cell>
          <cell r="AL2273">
            <v>0</v>
          </cell>
          <cell r="AM2273">
            <v>0</v>
          </cell>
          <cell r="AN2273">
            <v>0</v>
          </cell>
          <cell r="AO2273">
            <v>0</v>
          </cell>
          <cell r="AP2273">
            <v>0</v>
          </cell>
          <cell r="AQ2273">
            <v>0</v>
          </cell>
          <cell r="AR2273">
            <v>0</v>
          </cell>
          <cell r="AS2273">
            <v>0</v>
          </cell>
          <cell r="AT2273">
            <v>0</v>
          </cell>
        </row>
        <row r="2274">
          <cell r="A2274">
            <v>44243</v>
          </cell>
          <cell r="B2274">
            <v>0</v>
          </cell>
          <cell r="C2274">
            <v>0</v>
          </cell>
          <cell r="D2274">
            <v>-9.6633812063373625E-12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4.5474735088646412E-13</v>
          </cell>
          <cell r="W2274">
            <v>0</v>
          </cell>
          <cell r="X2274">
            <v>0</v>
          </cell>
          <cell r="Y2274">
            <v>1.7962520360015333E-11</v>
          </cell>
          <cell r="Z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0</v>
          </cell>
          <cell r="AE2274">
            <v>0</v>
          </cell>
          <cell r="AF2274">
            <v>0</v>
          </cell>
          <cell r="AG2274">
            <v>0</v>
          </cell>
          <cell r="AH2274">
            <v>0</v>
          </cell>
          <cell r="AI2274">
            <v>0</v>
          </cell>
          <cell r="AJ2274">
            <v>0</v>
          </cell>
          <cell r="AK2274">
            <v>0</v>
          </cell>
          <cell r="AL2274">
            <v>0</v>
          </cell>
          <cell r="AM2274">
            <v>0</v>
          </cell>
          <cell r="AN2274">
            <v>0</v>
          </cell>
          <cell r="AO2274">
            <v>0</v>
          </cell>
          <cell r="AP2274">
            <v>0</v>
          </cell>
          <cell r="AQ2274">
            <v>0</v>
          </cell>
          <cell r="AR2274">
            <v>0</v>
          </cell>
          <cell r="AS2274">
            <v>0</v>
          </cell>
          <cell r="AT2274">
            <v>0</v>
          </cell>
        </row>
        <row r="2275">
          <cell r="A2275">
            <v>44244</v>
          </cell>
          <cell r="B2275">
            <v>0</v>
          </cell>
          <cell r="C2275">
            <v>0</v>
          </cell>
          <cell r="D2275">
            <v>-9.6633812063373625E-12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4.5474735088646412E-13</v>
          </cell>
          <cell r="W2275">
            <v>0</v>
          </cell>
          <cell r="X2275">
            <v>0</v>
          </cell>
          <cell r="Y2275">
            <v>1.7962520360015333E-11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  <cell r="AG2275">
            <v>0</v>
          </cell>
          <cell r="AH2275">
            <v>0</v>
          </cell>
          <cell r="AI2275">
            <v>0</v>
          </cell>
          <cell r="AJ2275">
            <v>0</v>
          </cell>
          <cell r="AK2275">
            <v>0</v>
          </cell>
          <cell r="AL2275">
            <v>0</v>
          </cell>
          <cell r="AM2275">
            <v>0</v>
          </cell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R2275">
            <v>0</v>
          </cell>
          <cell r="AS2275">
            <v>0</v>
          </cell>
          <cell r="AT2275">
            <v>0</v>
          </cell>
        </row>
        <row r="2276">
          <cell r="A2276">
            <v>44245</v>
          </cell>
          <cell r="B2276">
            <v>0</v>
          </cell>
          <cell r="C2276">
            <v>0</v>
          </cell>
          <cell r="D2276">
            <v>-9.6633812063373625E-12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4.5474735088646412E-13</v>
          </cell>
          <cell r="W2276">
            <v>0</v>
          </cell>
          <cell r="X2276">
            <v>0</v>
          </cell>
          <cell r="Y2276">
            <v>1.7962520360015333E-11</v>
          </cell>
          <cell r="Z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0</v>
          </cell>
          <cell r="AE2276">
            <v>0</v>
          </cell>
          <cell r="AF2276">
            <v>0</v>
          </cell>
          <cell r="AG2276">
            <v>0</v>
          </cell>
          <cell r="AH2276">
            <v>0</v>
          </cell>
          <cell r="AI2276">
            <v>0</v>
          </cell>
          <cell r="AJ2276">
            <v>0</v>
          </cell>
          <cell r="AK2276">
            <v>0</v>
          </cell>
          <cell r="AL2276">
            <v>0</v>
          </cell>
          <cell r="AM2276">
            <v>0</v>
          </cell>
          <cell r="AN2276">
            <v>0</v>
          </cell>
          <cell r="AO2276">
            <v>0</v>
          </cell>
          <cell r="AP2276">
            <v>0</v>
          </cell>
          <cell r="AQ2276">
            <v>0</v>
          </cell>
          <cell r="AR2276">
            <v>0</v>
          </cell>
          <cell r="AS2276">
            <v>0</v>
          </cell>
          <cell r="AT2276">
            <v>0</v>
          </cell>
        </row>
        <row r="2277">
          <cell r="A2277">
            <v>44246</v>
          </cell>
          <cell r="B2277">
            <v>0</v>
          </cell>
          <cell r="C2277">
            <v>0</v>
          </cell>
          <cell r="D2277">
            <v>-9.6633812063373625E-12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4.5474735088646412E-13</v>
          </cell>
          <cell r="W2277">
            <v>0</v>
          </cell>
          <cell r="X2277">
            <v>0</v>
          </cell>
          <cell r="Y2277">
            <v>1.7962520360015333E-11</v>
          </cell>
          <cell r="Z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0</v>
          </cell>
          <cell r="AE2277">
            <v>0</v>
          </cell>
          <cell r="AF2277">
            <v>0</v>
          </cell>
          <cell r="AG2277">
            <v>0</v>
          </cell>
          <cell r="AH2277">
            <v>0</v>
          </cell>
          <cell r="AI2277">
            <v>0</v>
          </cell>
          <cell r="AJ2277">
            <v>0</v>
          </cell>
          <cell r="AK2277">
            <v>0</v>
          </cell>
          <cell r="AL2277">
            <v>0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AS2277">
            <v>0</v>
          </cell>
          <cell r="AT2277">
            <v>0</v>
          </cell>
        </row>
        <row r="2278">
          <cell r="A2278">
            <v>44249</v>
          </cell>
          <cell r="B2278">
            <v>0</v>
          </cell>
          <cell r="C2278">
            <v>0</v>
          </cell>
          <cell r="D2278">
            <v>-9.6633812063373625E-12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4.5474735088646412E-13</v>
          </cell>
          <cell r="W2278">
            <v>0</v>
          </cell>
          <cell r="X2278">
            <v>0</v>
          </cell>
          <cell r="Y2278">
            <v>1.7962520360015333E-11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H2278">
            <v>0</v>
          </cell>
          <cell r="AI2278">
            <v>0</v>
          </cell>
          <cell r="AJ2278">
            <v>0</v>
          </cell>
          <cell r="AK2278">
            <v>0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</row>
        <row r="2279">
          <cell r="A2279">
            <v>44250</v>
          </cell>
          <cell r="B2279">
            <v>0</v>
          </cell>
          <cell r="C2279">
            <v>0</v>
          </cell>
          <cell r="D2279">
            <v>-9.6633812063373625E-12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4.5474735088646412E-13</v>
          </cell>
          <cell r="W2279">
            <v>0</v>
          </cell>
          <cell r="X2279">
            <v>0</v>
          </cell>
          <cell r="Y2279">
            <v>1.7962520360015333E-11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H2279">
            <v>0</v>
          </cell>
          <cell r="AI2279">
            <v>0</v>
          </cell>
          <cell r="AJ2279">
            <v>0</v>
          </cell>
          <cell r="AK2279">
            <v>0</v>
          </cell>
          <cell r="AL2279">
            <v>0</v>
          </cell>
          <cell r="AM2279">
            <v>0</v>
          </cell>
          <cell r="AN2279">
            <v>0</v>
          </cell>
          <cell r="AO2279">
            <v>0</v>
          </cell>
          <cell r="AP2279">
            <v>0</v>
          </cell>
          <cell r="AQ2279">
            <v>0</v>
          </cell>
          <cell r="AR2279">
            <v>0</v>
          </cell>
          <cell r="AS2279">
            <v>0</v>
          </cell>
          <cell r="AT2279">
            <v>0</v>
          </cell>
        </row>
        <row r="2280">
          <cell r="A2280">
            <v>44251</v>
          </cell>
          <cell r="B2280">
            <v>0</v>
          </cell>
          <cell r="C2280">
            <v>0</v>
          </cell>
          <cell r="D2280">
            <v>-9.6633812063373625E-12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>
            <v>4.5474735088646412E-13</v>
          </cell>
          <cell r="W2280">
            <v>0</v>
          </cell>
          <cell r="X2280">
            <v>0</v>
          </cell>
          <cell r="Y2280">
            <v>1.7962520360015333E-11</v>
          </cell>
          <cell r="Z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H2280">
            <v>0</v>
          </cell>
          <cell r="AI2280">
            <v>0</v>
          </cell>
          <cell r="AJ2280">
            <v>0</v>
          </cell>
          <cell r="AK2280">
            <v>0</v>
          </cell>
          <cell r="AL2280">
            <v>0</v>
          </cell>
          <cell r="AM2280">
            <v>0</v>
          </cell>
          <cell r="AN2280">
            <v>0</v>
          </cell>
          <cell r="AO2280">
            <v>0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</row>
        <row r="2281">
          <cell r="A2281">
            <v>44252</v>
          </cell>
          <cell r="B2281">
            <v>0</v>
          </cell>
          <cell r="C2281">
            <v>0</v>
          </cell>
          <cell r="D2281">
            <v>-9.6633812063373625E-12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4.5474735088646412E-13</v>
          </cell>
          <cell r="W2281">
            <v>0</v>
          </cell>
          <cell r="X2281">
            <v>0</v>
          </cell>
          <cell r="Y2281">
            <v>1.7962520360015333E-11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  <cell r="AG2281">
            <v>0</v>
          </cell>
          <cell r="AH2281">
            <v>0</v>
          </cell>
          <cell r="AI2281">
            <v>0</v>
          </cell>
          <cell r="AJ2281">
            <v>0</v>
          </cell>
          <cell r="AK2281">
            <v>0</v>
          </cell>
          <cell r="AL2281">
            <v>0</v>
          </cell>
          <cell r="AM2281">
            <v>0</v>
          </cell>
          <cell r="AN2281">
            <v>0</v>
          </cell>
          <cell r="AO2281">
            <v>0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</row>
        <row r="2282">
          <cell r="A2282">
            <v>44253</v>
          </cell>
          <cell r="B2282">
            <v>0</v>
          </cell>
          <cell r="C2282">
            <v>0</v>
          </cell>
          <cell r="D2282">
            <v>-9.6633812063373625E-12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4.5474735088646412E-13</v>
          </cell>
          <cell r="W2282">
            <v>0</v>
          </cell>
          <cell r="X2282">
            <v>0</v>
          </cell>
          <cell r="Y2282">
            <v>1.7962520360015333E-11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  <cell r="AK2282">
            <v>0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</row>
        <row r="2283">
          <cell r="A2283">
            <v>44256</v>
          </cell>
          <cell r="B2283">
            <v>0</v>
          </cell>
          <cell r="C2283">
            <v>0</v>
          </cell>
          <cell r="D2283">
            <v>-9.6633812063373625E-12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4.5474735088646412E-13</v>
          </cell>
          <cell r="W2283">
            <v>0</v>
          </cell>
          <cell r="X2283">
            <v>0</v>
          </cell>
          <cell r="Y2283">
            <v>1.7962520360015333E-11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H2283">
            <v>0</v>
          </cell>
          <cell r="AI2283">
            <v>0</v>
          </cell>
          <cell r="AJ2283">
            <v>0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</row>
        <row r="2284">
          <cell r="A2284">
            <v>44257</v>
          </cell>
          <cell r="B2284">
            <v>0</v>
          </cell>
          <cell r="C2284">
            <v>0</v>
          </cell>
          <cell r="D2284">
            <v>-9.6633812063373625E-12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4.5474735088646412E-13</v>
          </cell>
          <cell r="W2284">
            <v>0</v>
          </cell>
          <cell r="X2284">
            <v>0</v>
          </cell>
          <cell r="Y2284">
            <v>1.7962520360015333E-11</v>
          </cell>
          <cell r="Z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0</v>
          </cell>
          <cell r="AE2284">
            <v>0</v>
          </cell>
          <cell r="AF2284">
            <v>0</v>
          </cell>
          <cell r="AG2284">
            <v>0</v>
          </cell>
          <cell r="AH2284">
            <v>0</v>
          </cell>
          <cell r="AI2284">
            <v>0</v>
          </cell>
          <cell r="AJ2284">
            <v>0</v>
          </cell>
          <cell r="AK2284">
            <v>0</v>
          </cell>
          <cell r="AL2284">
            <v>0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</row>
        <row r="2285">
          <cell r="A2285">
            <v>44258</v>
          </cell>
          <cell r="B2285">
            <v>0</v>
          </cell>
          <cell r="C2285">
            <v>0</v>
          </cell>
          <cell r="D2285">
            <v>-9.6633812063373625E-12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4.5474735088646412E-13</v>
          </cell>
          <cell r="W2285">
            <v>0</v>
          </cell>
          <cell r="X2285">
            <v>0</v>
          </cell>
          <cell r="Y2285">
            <v>1.7962520360015333E-11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H2285">
            <v>0</v>
          </cell>
          <cell r="AI2285">
            <v>0</v>
          </cell>
          <cell r="AJ2285">
            <v>0</v>
          </cell>
          <cell r="AK2285">
            <v>0</v>
          </cell>
          <cell r="AL2285">
            <v>0</v>
          </cell>
          <cell r="AM2285">
            <v>0</v>
          </cell>
          <cell r="AN2285">
            <v>0</v>
          </cell>
          <cell r="AO2285">
            <v>0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</row>
        <row r="2286">
          <cell r="A2286">
            <v>44259</v>
          </cell>
          <cell r="B2286">
            <v>0</v>
          </cell>
          <cell r="C2286">
            <v>0</v>
          </cell>
          <cell r="D2286">
            <v>-9.6633812063373625E-12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4.5474735088646412E-13</v>
          </cell>
          <cell r="W2286">
            <v>0</v>
          </cell>
          <cell r="X2286">
            <v>0</v>
          </cell>
          <cell r="Y2286">
            <v>1.7962520360015333E-11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H2286">
            <v>0</v>
          </cell>
          <cell r="AI2286">
            <v>0</v>
          </cell>
          <cell r="AJ2286">
            <v>0</v>
          </cell>
          <cell r="AK2286">
            <v>0</v>
          </cell>
          <cell r="AL2286">
            <v>0</v>
          </cell>
          <cell r="AM2286">
            <v>0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</row>
        <row r="2287">
          <cell r="A2287">
            <v>44260</v>
          </cell>
          <cell r="B2287">
            <v>0</v>
          </cell>
          <cell r="C2287">
            <v>0</v>
          </cell>
          <cell r="D2287">
            <v>-9.6633812063373625E-12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4.5474735088646412E-13</v>
          </cell>
          <cell r="W2287">
            <v>0</v>
          </cell>
          <cell r="X2287">
            <v>0</v>
          </cell>
          <cell r="Y2287">
            <v>1.7962520360015333E-11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H2287">
            <v>0</v>
          </cell>
          <cell r="AI2287">
            <v>0</v>
          </cell>
          <cell r="AJ2287">
            <v>0</v>
          </cell>
          <cell r="AK2287">
            <v>0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</row>
        <row r="2288">
          <cell r="A2288">
            <v>44263</v>
          </cell>
          <cell r="B2288">
            <v>0</v>
          </cell>
          <cell r="C2288">
            <v>0</v>
          </cell>
          <cell r="D2288">
            <v>-9.6633812063373625E-12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4.5474735088646412E-13</v>
          </cell>
          <cell r="W2288">
            <v>0</v>
          </cell>
          <cell r="X2288">
            <v>0</v>
          </cell>
          <cell r="Y2288">
            <v>1.7962520360015333E-11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H2288">
            <v>0</v>
          </cell>
          <cell r="AI2288">
            <v>0</v>
          </cell>
          <cell r="AJ2288">
            <v>0</v>
          </cell>
          <cell r="AK2288">
            <v>0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</row>
        <row r="2289">
          <cell r="A2289">
            <v>44264</v>
          </cell>
          <cell r="B2289">
            <v>0</v>
          </cell>
          <cell r="C2289">
            <v>0</v>
          </cell>
          <cell r="D2289">
            <v>-9.6633812063373625E-12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4.5474735088646412E-13</v>
          </cell>
          <cell r="W2289">
            <v>0</v>
          </cell>
          <cell r="X2289">
            <v>0</v>
          </cell>
          <cell r="Y2289">
            <v>1.7962520360015333E-11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  <cell r="AE2289">
            <v>0</v>
          </cell>
          <cell r="AF2289">
            <v>0</v>
          </cell>
          <cell r="AG2289">
            <v>0</v>
          </cell>
          <cell r="AH2289">
            <v>0</v>
          </cell>
          <cell r="AI2289">
            <v>0</v>
          </cell>
          <cell r="AJ2289">
            <v>0</v>
          </cell>
          <cell r="AK2289">
            <v>0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</row>
        <row r="2290">
          <cell r="A2290">
            <v>44265</v>
          </cell>
          <cell r="B2290">
            <v>0</v>
          </cell>
          <cell r="C2290">
            <v>0</v>
          </cell>
          <cell r="D2290">
            <v>-9.6633812063373625E-12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4.5474735088646412E-13</v>
          </cell>
          <cell r="W2290">
            <v>0</v>
          </cell>
          <cell r="X2290">
            <v>0</v>
          </cell>
          <cell r="Y2290">
            <v>1.7962520360015333E-11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  <cell r="AE2290">
            <v>0</v>
          </cell>
          <cell r="AF2290">
            <v>0</v>
          </cell>
          <cell r="AG2290">
            <v>0</v>
          </cell>
          <cell r="AH2290">
            <v>0</v>
          </cell>
          <cell r="AI2290">
            <v>0</v>
          </cell>
          <cell r="AJ2290">
            <v>0</v>
          </cell>
          <cell r="AK2290">
            <v>0</v>
          </cell>
          <cell r="AL2290">
            <v>0</v>
          </cell>
          <cell r="AM2290">
            <v>0</v>
          </cell>
          <cell r="AN2290">
            <v>0</v>
          </cell>
          <cell r="AO2290">
            <v>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</row>
        <row r="2291">
          <cell r="A2291">
            <v>44266</v>
          </cell>
          <cell r="B2291">
            <v>0</v>
          </cell>
          <cell r="C2291">
            <v>0</v>
          </cell>
          <cell r="D2291">
            <v>-9.6633812063373625E-12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4.5474735088646412E-13</v>
          </cell>
          <cell r="W2291">
            <v>0</v>
          </cell>
          <cell r="X2291">
            <v>0</v>
          </cell>
          <cell r="Y2291">
            <v>1.7962520360015333E-11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H2291">
            <v>0</v>
          </cell>
          <cell r="AI2291">
            <v>0</v>
          </cell>
          <cell r="AJ2291">
            <v>0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0</v>
          </cell>
          <cell r="AR2291">
            <v>0</v>
          </cell>
          <cell r="AS2291">
            <v>0</v>
          </cell>
          <cell r="AT2291">
            <v>0</v>
          </cell>
        </row>
        <row r="2292">
          <cell r="A2292">
            <v>44267</v>
          </cell>
          <cell r="B2292">
            <v>0</v>
          </cell>
          <cell r="C2292">
            <v>0</v>
          </cell>
          <cell r="D2292">
            <v>-9.6633812063373625E-12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4.5474735088646412E-13</v>
          </cell>
          <cell r="W2292">
            <v>0</v>
          </cell>
          <cell r="X2292">
            <v>0</v>
          </cell>
          <cell r="Y2292">
            <v>1.7962520360015333E-11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0</v>
          </cell>
          <cell r="AE2292">
            <v>0</v>
          </cell>
          <cell r="AF2292">
            <v>0</v>
          </cell>
          <cell r="AG2292">
            <v>0</v>
          </cell>
          <cell r="AH2292">
            <v>0</v>
          </cell>
          <cell r="AI2292">
            <v>0</v>
          </cell>
          <cell r="AJ2292">
            <v>0</v>
          </cell>
          <cell r="AK2292">
            <v>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</row>
        <row r="2293">
          <cell r="A2293">
            <v>44270</v>
          </cell>
          <cell r="B2293">
            <v>0</v>
          </cell>
          <cell r="C2293">
            <v>0</v>
          </cell>
          <cell r="D2293">
            <v>-9.6633812063373625E-12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4.5474735088646412E-13</v>
          </cell>
          <cell r="W2293">
            <v>0</v>
          </cell>
          <cell r="X2293">
            <v>0</v>
          </cell>
          <cell r="Y2293">
            <v>1.7962520360015333E-11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H2293">
            <v>0</v>
          </cell>
          <cell r="AI2293">
            <v>0</v>
          </cell>
          <cell r="AJ2293">
            <v>0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</row>
        <row r="2294">
          <cell r="A2294">
            <v>44271</v>
          </cell>
          <cell r="B2294">
            <v>0</v>
          </cell>
          <cell r="C2294">
            <v>0</v>
          </cell>
          <cell r="D2294">
            <v>-9.6633812063373625E-12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4.5474735088646412E-13</v>
          </cell>
          <cell r="W2294">
            <v>0</v>
          </cell>
          <cell r="X2294">
            <v>0</v>
          </cell>
          <cell r="Y2294">
            <v>1.7962520360015333E-11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  <cell r="AG2294">
            <v>0</v>
          </cell>
          <cell r="AH2294">
            <v>0</v>
          </cell>
          <cell r="AI2294">
            <v>0</v>
          </cell>
          <cell r="AJ2294">
            <v>0</v>
          </cell>
          <cell r="AK2294">
            <v>0</v>
          </cell>
          <cell r="AL2294">
            <v>0</v>
          </cell>
          <cell r="AM2294">
            <v>0</v>
          </cell>
          <cell r="AN2294">
            <v>0</v>
          </cell>
          <cell r="AO2294">
            <v>0</v>
          </cell>
          <cell r="AP2294">
            <v>0</v>
          </cell>
          <cell r="AQ2294">
            <v>0</v>
          </cell>
          <cell r="AR2294">
            <v>0</v>
          </cell>
          <cell r="AS2294">
            <v>0</v>
          </cell>
          <cell r="AT2294">
            <v>0</v>
          </cell>
        </row>
        <row r="2295">
          <cell r="A2295">
            <v>44272</v>
          </cell>
          <cell r="B2295">
            <v>0</v>
          </cell>
          <cell r="C2295">
            <v>0</v>
          </cell>
          <cell r="D2295">
            <v>-9.6633812063373625E-12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4.5474735088646412E-13</v>
          </cell>
          <cell r="W2295">
            <v>0</v>
          </cell>
          <cell r="X2295">
            <v>0</v>
          </cell>
          <cell r="Y2295">
            <v>1.7962520360015333E-11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  <cell r="AG2295">
            <v>0</v>
          </cell>
          <cell r="AH2295">
            <v>0</v>
          </cell>
          <cell r="AI2295">
            <v>0</v>
          </cell>
          <cell r="AJ2295">
            <v>0</v>
          </cell>
          <cell r="AK2295">
            <v>0</v>
          </cell>
          <cell r="AL2295">
            <v>0</v>
          </cell>
          <cell r="AM2295">
            <v>0</v>
          </cell>
          <cell r="AN2295">
            <v>0</v>
          </cell>
          <cell r="AO2295">
            <v>0</v>
          </cell>
          <cell r="AP2295">
            <v>0</v>
          </cell>
          <cell r="AQ2295">
            <v>0</v>
          </cell>
          <cell r="AR2295">
            <v>0</v>
          </cell>
          <cell r="AS2295">
            <v>0</v>
          </cell>
          <cell r="AT2295">
            <v>0</v>
          </cell>
        </row>
        <row r="2296">
          <cell r="A2296">
            <v>44273</v>
          </cell>
          <cell r="B2296">
            <v>0</v>
          </cell>
          <cell r="C2296">
            <v>0</v>
          </cell>
          <cell r="D2296">
            <v>-9.6633812063373625E-12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4.5474735088646412E-13</v>
          </cell>
          <cell r="W2296">
            <v>0</v>
          </cell>
          <cell r="X2296">
            <v>0</v>
          </cell>
          <cell r="Y2296">
            <v>1.7962520360015333E-11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H2296">
            <v>0</v>
          </cell>
          <cell r="AI2296">
            <v>0</v>
          </cell>
          <cell r="AJ2296">
            <v>0</v>
          </cell>
          <cell r="AK2296">
            <v>0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</row>
        <row r="2297">
          <cell r="A2297">
            <v>44274</v>
          </cell>
          <cell r="B2297">
            <v>0</v>
          </cell>
          <cell r="C2297">
            <v>0</v>
          </cell>
          <cell r="D2297">
            <v>-9.6633812063373625E-12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4.5474735088646412E-13</v>
          </cell>
          <cell r="W2297">
            <v>0</v>
          </cell>
          <cell r="X2297">
            <v>0</v>
          </cell>
          <cell r="Y2297">
            <v>1.7962520360015333E-11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  <cell r="AG2297">
            <v>0</v>
          </cell>
          <cell r="AH2297">
            <v>0</v>
          </cell>
          <cell r="AI2297">
            <v>0</v>
          </cell>
          <cell r="AJ2297">
            <v>0</v>
          </cell>
          <cell r="AK2297">
            <v>0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</row>
        <row r="2298">
          <cell r="A2298">
            <v>44277</v>
          </cell>
          <cell r="B2298">
            <v>0</v>
          </cell>
          <cell r="C2298">
            <v>0</v>
          </cell>
          <cell r="D2298">
            <v>-9.6633812063373625E-12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4.5474735088646412E-13</v>
          </cell>
          <cell r="W2298">
            <v>0</v>
          </cell>
          <cell r="X2298">
            <v>0</v>
          </cell>
          <cell r="Y2298">
            <v>1.7962520360015333E-11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  <cell r="AK2298">
            <v>0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</row>
        <row r="2299">
          <cell r="A2299">
            <v>44278</v>
          </cell>
          <cell r="B2299">
            <v>0</v>
          </cell>
          <cell r="C2299">
            <v>0</v>
          </cell>
          <cell r="D2299">
            <v>-9.6633812063373625E-12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4.5474735088646412E-13</v>
          </cell>
          <cell r="W2299">
            <v>0</v>
          </cell>
          <cell r="X2299">
            <v>0</v>
          </cell>
          <cell r="Y2299">
            <v>1.7962520360015333E-11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H2299">
            <v>0</v>
          </cell>
          <cell r="AI2299">
            <v>0</v>
          </cell>
          <cell r="AJ2299">
            <v>0</v>
          </cell>
          <cell r="AK2299">
            <v>0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AS2299">
            <v>0</v>
          </cell>
          <cell r="AT2299">
            <v>0</v>
          </cell>
        </row>
        <row r="2300">
          <cell r="A2300">
            <v>44279</v>
          </cell>
          <cell r="B2300">
            <v>0</v>
          </cell>
          <cell r="C2300">
            <v>0</v>
          </cell>
          <cell r="D2300">
            <v>-9.6633812063373625E-12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4.5474735088646412E-13</v>
          </cell>
          <cell r="W2300">
            <v>0</v>
          </cell>
          <cell r="X2300">
            <v>0</v>
          </cell>
          <cell r="Y2300">
            <v>1.7962520360015333E-11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>
            <v>0</v>
          </cell>
          <cell r="AG2300">
            <v>0</v>
          </cell>
          <cell r="AH2300">
            <v>0</v>
          </cell>
          <cell r="AI2300">
            <v>0</v>
          </cell>
          <cell r="AJ2300">
            <v>0</v>
          </cell>
          <cell r="AK2300">
            <v>0</v>
          </cell>
          <cell r="AL2300">
            <v>0</v>
          </cell>
          <cell r="AM2300">
            <v>0</v>
          </cell>
          <cell r="AN2300">
            <v>0</v>
          </cell>
          <cell r="AO2300">
            <v>0</v>
          </cell>
          <cell r="AP2300">
            <v>0</v>
          </cell>
          <cell r="AQ2300">
            <v>0</v>
          </cell>
          <cell r="AR2300">
            <v>0</v>
          </cell>
          <cell r="AS2300">
            <v>0</v>
          </cell>
          <cell r="AT2300">
            <v>0</v>
          </cell>
        </row>
        <row r="2301">
          <cell r="A2301">
            <v>44280</v>
          </cell>
          <cell r="B2301">
            <v>0</v>
          </cell>
          <cell r="C2301">
            <v>0</v>
          </cell>
          <cell r="D2301">
            <v>-9.6633812063373625E-12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4.5474735088646412E-13</v>
          </cell>
          <cell r="W2301">
            <v>0</v>
          </cell>
          <cell r="X2301">
            <v>0</v>
          </cell>
          <cell r="Y2301">
            <v>1.7962520360015333E-11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  <cell r="AG2301">
            <v>0</v>
          </cell>
          <cell r="AH2301">
            <v>0</v>
          </cell>
          <cell r="AI2301">
            <v>0</v>
          </cell>
          <cell r="AJ2301">
            <v>0</v>
          </cell>
          <cell r="AK2301">
            <v>0</v>
          </cell>
          <cell r="AL2301">
            <v>0</v>
          </cell>
          <cell r="AM2301">
            <v>0</v>
          </cell>
          <cell r="AN2301">
            <v>0</v>
          </cell>
          <cell r="AO2301">
            <v>0</v>
          </cell>
          <cell r="AP2301">
            <v>0</v>
          </cell>
          <cell r="AQ2301">
            <v>0</v>
          </cell>
          <cell r="AR2301">
            <v>0</v>
          </cell>
          <cell r="AS2301">
            <v>0</v>
          </cell>
          <cell r="AT2301">
            <v>0</v>
          </cell>
        </row>
        <row r="2302">
          <cell r="A2302">
            <v>44281</v>
          </cell>
          <cell r="B2302">
            <v>0</v>
          </cell>
          <cell r="C2302">
            <v>0</v>
          </cell>
          <cell r="D2302">
            <v>-9.6633812063373625E-12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4.5474735088646412E-13</v>
          </cell>
          <cell r="W2302">
            <v>0</v>
          </cell>
          <cell r="X2302">
            <v>0</v>
          </cell>
          <cell r="Y2302">
            <v>1.7962520360015333E-11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>
            <v>0</v>
          </cell>
          <cell r="AG2302">
            <v>0</v>
          </cell>
          <cell r="AH2302">
            <v>0</v>
          </cell>
          <cell r="AI2302">
            <v>0</v>
          </cell>
          <cell r="AJ2302">
            <v>0</v>
          </cell>
          <cell r="AK2302">
            <v>0</v>
          </cell>
          <cell r="AL2302">
            <v>0</v>
          </cell>
          <cell r="AM2302">
            <v>0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</row>
        <row r="2303">
          <cell r="A2303">
            <v>44284</v>
          </cell>
          <cell r="B2303">
            <v>0</v>
          </cell>
          <cell r="C2303">
            <v>0</v>
          </cell>
          <cell r="D2303">
            <v>-9.6633812063373625E-12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4.5474735088646412E-13</v>
          </cell>
          <cell r="W2303">
            <v>0</v>
          </cell>
          <cell r="X2303">
            <v>0</v>
          </cell>
          <cell r="Y2303">
            <v>1.7962520360015333E-11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H2303">
            <v>0</v>
          </cell>
          <cell r="AI2303">
            <v>0</v>
          </cell>
          <cell r="AJ2303">
            <v>0</v>
          </cell>
          <cell r="AK2303">
            <v>0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</row>
        <row r="2304">
          <cell r="A2304">
            <v>44285</v>
          </cell>
          <cell r="B2304">
            <v>0</v>
          </cell>
          <cell r="C2304">
            <v>0</v>
          </cell>
          <cell r="D2304">
            <v>-9.6633812063373625E-12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4.5474735088646412E-13</v>
          </cell>
          <cell r="W2304">
            <v>0</v>
          </cell>
          <cell r="X2304">
            <v>0</v>
          </cell>
          <cell r="Y2304">
            <v>1.7962520360015333E-11</v>
          </cell>
          <cell r="Z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0</v>
          </cell>
          <cell r="AE2304">
            <v>0</v>
          </cell>
          <cell r="AF2304">
            <v>0</v>
          </cell>
          <cell r="AG2304">
            <v>0</v>
          </cell>
          <cell r="AH2304">
            <v>0</v>
          </cell>
          <cell r="AI2304">
            <v>0</v>
          </cell>
          <cell r="AJ2304">
            <v>0</v>
          </cell>
          <cell r="AK2304">
            <v>0</v>
          </cell>
          <cell r="AL2304">
            <v>0</v>
          </cell>
          <cell r="AM2304">
            <v>0</v>
          </cell>
          <cell r="AN2304">
            <v>0</v>
          </cell>
          <cell r="AO2304">
            <v>0</v>
          </cell>
          <cell r="AP2304">
            <v>0</v>
          </cell>
          <cell r="AQ2304">
            <v>0</v>
          </cell>
          <cell r="AR2304">
            <v>0</v>
          </cell>
          <cell r="AS2304">
            <v>0</v>
          </cell>
          <cell r="AT2304">
            <v>0</v>
          </cell>
        </row>
        <row r="2305">
          <cell r="A2305">
            <v>44286</v>
          </cell>
          <cell r="B2305">
            <v>0</v>
          </cell>
          <cell r="C2305">
            <v>0</v>
          </cell>
          <cell r="D2305">
            <v>-9.6633812063373625E-12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4.5474735088646412E-13</v>
          </cell>
          <cell r="W2305">
            <v>0</v>
          </cell>
          <cell r="X2305">
            <v>0</v>
          </cell>
          <cell r="Y2305">
            <v>1.7962520360015333E-11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  <cell r="AG2305">
            <v>0</v>
          </cell>
          <cell r="AH2305">
            <v>0</v>
          </cell>
          <cell r="AI2305">
            <v>0</v>
          </cell>
          <cell r="AJ2305">
            <v>0</v>
          </cell>
          <cell r="AK2305">
            <v>0</v>
          </cell>
          <cell r="AL2305">
            <v>0</v>
          </cell>
          <cell r="AM2305">
            <v>0</v>
          </cell>
          <cell r="AN2305">
            <v>0</v>
          </cell>
          <cell r="AO2305">
            <v>0</v>
          </cell>
          <cell r="AP2305">
            <v>0</v>
          </cell>
          <cell r="AQ2305">
            <v>0</v>
          </cell>
          <cell r="AR2305">
            <v>0</v>
          </cell>
          <cell r="AS2305">
            <v>0</v>
          </cell>
          <cell r="AT2305">
            <v>0</v>
          </cell>
        </row>
        <row r="2306">
          <cell r="A2306">
            <v>44287</v>
          </cell>
          <cell r="B2306">
            <v>0</v>
          </cell>
          <cell r="C2306">
            <v>0</v>
          </cell>
          <cell r="D2306">
            <v>-9.6633812063373625E-12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>
            <v>4.5474735088646412E-13</v>
          </cell>
          <cell r="W2306">
            <v>0</v>
          </cell>
          <cell r="X2306">
            <v>0</v>
          </cell>
          <cell r="Y2306">
            <v>1.7962520360015333E-11</v>
          </cell>
          <cell r="Z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0</v>
          </cell>
          <cell r="AE2306">
            <v>0</v>
          </cell>
          <cell r="AF2306">
            <v>0</v>
          </cell>
          <cell r="AG2306">
            <v>0</v>
          </cell>
          <cell r="AH2306">
            <v>0</v>
          </cell>
          <cell r="AI2306">
            <v>0</v>
          </cell>
          <cell r="AJ2306">
            <v>0</v>
          </cell>
          <cell r="AK2306">
            <v>0</v>
          </cell>
          <cell r="AL2306">
            <v>0</v>
          </cell>
          <cell r="AM2306">
            <v>0</v>
          </cell>
          <cell r="AN2306">
            <v>0</v>
          </cell>
          <cell r="AO2306">
            <v>0</v>
          </cell>
          <cell r="AP2306">
            <v>0</v>
          </cell>
          <cell r="AQ2306">
            <v>0</v>
          </cell>
          <cell r="AR2306">
            <v>0</v>
          </cell>
          <cell r="AS2306">
            <v>0</v>
          </cell>
          <cell r="AT2306">
            <v>0</v>
          </cell>
        </row>
        <row r="2307">
          <cell r="A2307">
            <v>44288</v>
          </cell>
          <cell r="B2307">
            <v>0</v>
          </cell>
          <cell r="C2307">
            <v>0</v>
          </cell>
          <cell r="D2307">
            <v>-9.6633812063373625E-12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4.5474735088646412E-13</v>
          </cell>
          <cell r="W2307">
            <v>0</v>
          </cell>
          <cell r="X2307">
            <v>0</v>
          </cell>
          <cell r="Y2307">
            <v>1.7962520360015333E-11</v>
          </cell>
          <cell r="Z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0</v>
          </cell>
          <cell r="AE2307">
            <v>0</v>
          </cell>
          <cell r="AF2307">
            <v>0</v>
          </cell>
          <cell r="AG2307">
            <v>0</v>
          </cell>
          <cell r="AH2307">
            <v>0</v>
          </cell>
          <cell r="AI2307">
            <v>0</v>
          </cell>
          <cell r="AJ2307">
            <v>0</v>
          </cell>
          <cell r="AK2307">
            <v>0</v>
          </cell>
          <cell r="AL2307">
            <v>0</v>
          </cell>
          <cell r="AM2307">
            <v>0</v>
          </cell>
          <cell r="AN2307">
            <v>0</v>
          </cell>
          <cell r="AO2307">
            <v>0</v>
          </cell>
          <cell r="AP2307">
            <v>0</v>
          </cell>
          <cell r="AQ2307">
            <v>0</v>
          </cell>
          <cell r="AR2307">
            <v>0</v>
          </cell>
          <cell r="AS2307">
            <v>0</v>
          </cell>
          <cell r="AT2307">
            <v>0</v>
          </cell>
        </row>
        <row r="2308">
          <cell r="A2308">
            <v>44291</v>
          </cell>
          <cell r="B2308">
            <v>0</v>
          </cell>
          <cell r="C2308">
            <v>0</v>
          </cell>
          <cell r="D2308">
            <v>-9.6633812063373625E-12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4.5474735088646412E-13</v>
          </cell>
          <cell r="W2308">
            <v>0</v>
          </cell>
          <cell r="X2308">
            <v>0</v>
          </cell>
          <cell r="Y2308">
            <v>1.7962520360015333E-11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  <cell r="AG2308">
            <v>0</v>
          </cell>
          <cell r="AH2308">
            <v>0</v>
          </cell>
          <cell r="AI2308">
            <v>0</v>
          </cell>
          <cell r="AJ2308">
            <v>0</v>
          </cell>
          <cell r="AK2308">
            <v>0</v>
          </cell>
          <cell r="AL2308">
            <v>0</v>
          </cell>
          <cell r="AM2308">
            <v>0</v>
          </cell>
          <cell r="AN2308">
            <v>0</v>
          </cell>
          <cell r="AO2308">
            <v>0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T2308">
            <v>0</v>
          </cell>
        </row>
        <row r="2309">
          <cell r="A2309">
            <v>44292</v>
          </cell>
          <cell r="B2309">
            <v>0</v>
          </cell>
          <cell r="C2309">
            <v>0</v>
          </cell>
          <cell r="D2309">
            <v>-9.6633812063373625E-12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>
            <v>4.5474735088646412E-13</v>
          </cell>
          <cell r="W2309">
            <v>0</v>
          </cell>
          <cell r="X2309">
            <v>0</v>
          </cell>
          <cell r="Y2309">
            <v>1.7962520360015333E-11</v>
          </cell>
          <cell r="Z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0</v>
          </cell>
          <cell r="AE2309">
            <v>0</v>
          </cell>
          <cell r="AF2309">
            <v>0</v>
          </cell>
          <cell r="AG2309">
            <v>0</v>
          </cell>
          <cell r="AH2309">
            <v>0</v>
          </cell>
          <cell r="AI2309">
            <v>0</v>
          </cell>
          <cell r="AJ2309">
            <v>0</v>
          </cell>
          <cell r="AK2309">
            <v>0</v>
          </cell>
          <cell r="AL2309">
            <v>0</v>
          </cell>
          <cell r="AM2309">
            <v>0</v>
          </cell>
          <cell r="AN2309">
            <v>0</v>
          </cell>
          <cell r="AO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T2309">
            <v>0</v>
          </cell>
        </row>
        <row r="2310">
          <cell r="A2310">
            <v>44293</v>
          </cell>
          <cell r="B2310">
            <v>0</v>
          </cell>
          <cell r="C2310">
            <v>0</v>
          </cell>
          <cell r="D2310">
            <v>-9.6633812063373625E-12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4.5474735088646412E-13</v>
          </cell>
          <cell r="W2310">
            <v>0</v>
          </cell>
          <cell r="X2310">
            <v>0</v>
          </cell>
          <cell r="Y2310">
            <v>1.7962520360015333E-11</v>
          </cell>
          <cell r="Z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0</v>
          </cell>
          <cell r="AE2310">
            <v>0</v>
          </cell>
          <cell r="AF2310">
            <v>0</v>
          </cell>
          <cell r="AG2310">
            <v>0</v>
          </cell>
          <cell r="AH2310">
            <v>0</v>
          </cell>
          <cell r="AI2310">
            <v>0</v>
          </cell>
          <cell r="AJ2310">
            <v>0</v>
          </cell>
          <cell r="AK2310">
            <v>0</v>
          </cell>
          <cell r="AL2310">
            <v>0</v>
          </cell>
          <cell r="AM2310">
            <v>0</v>
          </cell>
          <cell r="AN2310">
            <v>0</v>
          </cell>
          <cell r="AO2310">
            <v>0</v>
          </cell>
          <cell r="AP2310">
            <v>0</v>
          </cell>
          <cell r="AQ2310">
            <v>0</v>
          </cell>
          <cell r="AR2310">
            <v>0</v>
          </cell>
          <cell r="AS2310">
            <v>0</v>
          </cell>
          <cell r="AT2310">
            <v>0</v>
          </cell>
        </row>
        <row r="2311">
          <cell r="A2311">
            <v>44294</v>
          </cell>
          <cell r="B2311">
            <v>0</v>
          </cell>
          <cell r="C2311">
            <v>0</v>
          </cell>
          <cell r="D2311">
            <v>-9.6633812063373625E-12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4.5474735088646412E-13</v>
          </cell>
          <cell r="W2311">
            <v>0</v>
          </cell>
          <cell r="X2311">
            <v>0</v>
          </cell>
          <cell r="Y2311">
            <v>1.7962520360015333E-11</v>
          </cell>
          <cell r="Z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0</v>
          </cell>
          <cell r="AE2311">
            <v>0</v>
          </cell>
          <cell r="AF2311">
            <v>0</v>
          </cell>
          <cell r="AG2311">
            <v>0</v>
          </cell>
          <cell r="AH2311">
            <v>0</v>
          </cell>
          <cell r="AI2311">
            <v>0</v>
          </cell>
          <cell r="AJ2311">
            <v>0</v>
          </cell>
          <cell r="AK2311">
            <v>0</v>
          </cell>
          <cell r="AL2311">
            <v>0</v>
          </cell>
          <cell r="AM2311">
            <v>0</v>
          </cell>
          <cell r="AN2311">
            <v>0</v>
          </cell>
          <cell r="AO2311">
            <v>0</v>
          </cell>
          <cell r="AP2311">
            <v>0</v>
          </cell>
          <cell r="AQ2311">
            <v>0</v>
          </cell>
          <cell r="AR2311">
            <v>0</v>
          </cell>
          <cell r="AS2311">
            <v>0</v>
          </cell>
          <cell r="AT2311">
            <v>0</v>
          </cell>
        </row>
        <row r="2312">
          <cell r="A2312">
            <v>44295</v>
          </cell>
          <cell r="B2312">
            <v>0</v>
          </cell>
          <cell r="C2312">
            <v>0</v>
          </cell>
          <cell r="D2312">
            <v>-9.6633812063373625E-12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4.5474735088646412E-13</v>
          </cell>
          <cell r="W2312">
            <v>0</v>
          </cell>
          <cell r="X2312">
            <v>0</v>
          </cell>
          <cell r="Y2312">
            <v>1.7962520360015333E-11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  <cell r="AG2312">
            <v>0</v>
          </cell>
          <cell r="AH2312">
            <v>0</v>
          </cell>
          <cell r="AI2312">
            <v>0</v>
          </cell>
          <cell r="AJ2312">
            <v>0</v>
          </cell>
          <cell r="AK2312">
            <v>0</v>
          </cell>
          <cell r="AL2312">
            <v>0</v>
          </cell>
          <cell r="AM2312">
            <v>0</v>
          </cell>
          <cell r="AN2312">
            <v>0</v>
          </cell>
          <cell r="AO2312">
            <v>0</v>
          </cell>
          <cell r="AP2312">
            <v>0</v>
          </cell>
          <cell r="AQ2312">
            <v>0</v>
          </cell>
          <cell r="AR2312">
            <v>0</v>
          </cell>
          <cell r="AS2312">
            <v>0</v>
          </cell>
          <cell r="AT2312">
            <v>0</v>
          </cell>
        </row>
        <row r="2313">
          <cell r="A2313">
            <v>44298</v>
          </cell>
          <cell r="B2313">
            <v>0</v>
          </cell>
          <cell r="C2313">
            <v>0</v>
          </cell>
          <cell r="D2313">
            <v>-9.6633812063373625E-12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4.5474735088646412E-13</v>
          </cell>
          <cell r="W2313">
            <v>0</v>
          </cell>
          <cell r="X2313">
            <v>0</v>
          </cell>
          <cell r="Y2313">
            <v>1.7962520360015333E-11</v>
          </cell>
          <cell r="Z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0</v>
          </cell>
          <cell r="AE2313">
            <v>0</v>
          </cell>
          <cell r="AF2313">
            <v>0</v>
          </cell>
          <cell r="AG2313">
            <v>0</v>
          </cell>
          <cell r="AH2313">
            <v>0</v>
          </cell>
          <cell r="AI2313">
            <v>0</v>
          </cell>
          <cell r="AJ2313">
            <v>0</v>
          </cell>
          <cell r="AK2313">
            <v>0</v>
          </cell>
          <cell r="AL2313">
            <v>0</v>
          </cell>
          <cell r="AM2313">
            <v>0</v>
          </cell>
          <cell r="AN2313">
            <v>0</v>
          </cell>
          <cell r="AO2313">
            <v>0</v>
          </cell>
          <cell r="AP2313">
            <v>0</v>
          </cell>
          <cell r="AQ2313">
            <v>0</v>
          </cell>
          <cell r="AR2313">
            <v>0</v>
          </cell>
          <cell r="AS2313">
            <v>0</v>
          </cell>
          <cell r="AT2313">
            <v>0</v>
          </cell>
        </row>
        <row r="2314">
          <cell r="A2314">
            <v>44299</v>
          </cell>
          <cell r="B2314">
            <v>0</v>
          </cell>
          <cell r="C2314">
            <v>0</v>
          </cell>
          <cell r="D2314">
            <v>-9.6633812063373625E-12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4.5474735088646412E-13</v>
          </cell>
          <cell r="W2314">
            <v>0</v>
          </cell>
          <cell r="X2314">
            <v>0</v>
          </cell>
          <cell r="Y2314">
            <v>1.7962520360015333E-11</v>
          </cell>
          <cell r="Z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0</v>
          </cell>
          <cell r="AE2314">
            <v>0</v>
          </cell>
          <cell r="AF2314">
            <v>0</v>
          </cell>
          <cell r="AG2314">
            <v>0</v>
          </cell>
          <cell r="AH2314">
            <v>0</v>
          </cell>
          <cell r="AI2314">
            <v>0</v>
          </cell>
          <cell r="AJ2314">
            <v>0</v>
          </cell>
          <cell r="AK2314">
            <v>0</v>
          </cell>
          <cell r="AL2314">
            <v>0</v>
          </cell>
          <cell r="AM2314">
            <v>0</v>
          </cell>
          <cell r="AN2314">
            <v>0</v>
          </cell>
          <cell r="AO2314">
            <v>0</v>
          </cell>
          <cell r="AP2314">
            <v>0</v>
          </cell>
          <cell r="AQ2314">
            <v>0</v>
          </cell>
          <cell r="AR2314">
            <v>0</v>
          </cell>
          <cell r="AS2314">
            <v>0</v>
          </cell>
          <cell r="AT2314">
            <v>0</v>
          </cell>
        </row>
        <row r="2315">
          <cell r="A2315">
            <v>44300</v>
          </cell>
          <cell r="B2315">
            <v>0</v>
          </cell>
          <cell r="C2315">
            <v>0</v>
          </cell>
          <cell r="D2315">
            <v>-9.6633812063373625E-12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4.5474735088646412E-13</v>
          </cell>
          <cell r="W2315">
            <v>0</v>
          </cell>
          <cell r="X2315">
            <v>0</v>
          </cell>
          <cell r="Y2315">
            <v>1.7962520360015333E-11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H2315">
            <v>0</v>
          </cell>
          <cell r="AI2315">
            <v>0</v>
          </cell>
          <cell r="AJ2315">
            <v>0</v>
          </cell>
          <cell r="AK2315">
            <v>0</v>
          </cell>
          <cell r="AL2315">
            <v>0</v>
          </cell>
          <cell r="AM2315">
            <v>0</v>
          </cell>
          <cell r="AN2315">
            <v>0</v>
          </cell>
          <cell r="AO2315">
            <v>0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</row>
        <row r="2316">
          <cell r="A2316">
            <v>44301</v>
          </cell>
          <cell r="B2316">
            <v>0</v>
          </cell>
          <cell r="C2316">
            <v>0</v>
          </cell>
          <cell r="D2316">
            <v>-9.6633812063373625E-12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4.5474735088646412E-13</v>
          </cell>
          <cell r="W2316">
            <v>0</v>
          </cell>
          <cell r="X2316">
            <v>0</v>
          </cell>
          <cell r="Y2316">
            <v>1.7962520360015333E-11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  <cell r="AE2316">
            <v>0</v>
          </cell>
          <cell r="AF2316">
            <v>0</v>
          </cell>
          <cell r="AG2316">
            <v>0</v>
          </cell>
          <cell r="AH2316">
            <v>0</v>
          </cell>
          <cell r="AI2316">
            <v>0</v>
          </cell>
          <cell r="AJ2316">
            <v>0</v>
          </cell>
          <cell r="AK2316">
            <v>0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</row>
        <row r="2317">
          <cell r="A2317">
            <v>44302</v>
          </cell>
          <cell r="B2317">
            <v>0</v>
          </cell>
          <cell r="C2317">
            <v>0</v>
          </cell>
          <cell r="D2317">
            <v>-9.6633812063373625E-12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4.5474735088646412E-13</v>
          </cell>
          <cell r="W2317">
            <v>0</v>
          </cell>
          <cell r="X2317">
            <v>0</v>
          </cell>
          <cell r="Y2317">
            <v>1.7962520360015333E-11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  <cell r="AG2317">
            <v>0</v>
          </cell>
          <cell r="AH2317">
            <v>0</v>
          </cell>
          <cell r="AI2317">
            <v>0</v>
          </cell>
          <cell r="AJ2317">
            <v>0</v>
          </cell>
          <cell r="AK2317">
            <v>0</v>
          </cell>
          <cell r="AL2317">
            <v>0</v>
          </cell>
          <cell r="AM2317">
            <v>0</v>
          </cell>
          <cell r="AN2317">
            <v>0</v>
          </cell>
          <cell r="AO2317">
            <v>0</v>
          </cell>
          <cell r="AP2317">
            <v>0</v>
          </cell>
          <cell r="AQ2317">
            <v>0</v>
          </cell>
          <cell r="AR2317">
            <v>0</v>
          </cell>
          <cell r="AS2317">
            <v>0</v>
          </cell>
          <cell r="AT2317">
            <v>0</v>
          </cell>
        </row>
        <row r="2318">
          <cell r="A2318">
            <v>44305</v>
          </cell>
          <cell r="B2318">
            <v>0</v>
          </cell>
          <cell r="C2318">
            <v>0</v>
          </cell>
          <cell r="D2318">
            <v>-9.6633812063373625E-12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4.5474735088646412E-13</v>
          </cell>
          <cell r="W2318">
            <v>0</v>
          </cell>
          <cell r="X2318">
            <v>0</v>
          </cell>
          <cell r="Y2318">
            <v>1.7962520360015333E-11</v>
          </cell>
          <cell r="Z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0</v>
          </cell>
          <cell r="AE2318">
            <v>0</v>
          </cell>
          <cell r="AF2318">
            <v>0</v>
          </cell>
          <cell r="AG2318">
            <v>0</v>
          </cell>
          <cell r="AH2318">
            <v>0</v>
          </cell>
          <cell r="AI2318">
            <v>0</v>
          </cell>
          <cell r="AJ2318">
            <v>0</v>
          </cell>
          <cell r="AK2318">
            <v>0</v>
          </cell>
          <cell r="AL2318">
            <v>0</v>
          </cell>
          <cell r="AM2318">
            <v>0</v>
          </cell>
          <cell r="AN2318">
            <v>0</v>
          </cell>
          <cell r="AO2318">
            <v>0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T2318">
            <v>0</v>
          </cell>
        </row>
        <row r="2319">
          <cell r="A2319">
            <v>44306</v>
          </cell>
          <cell r="B2319">
            <v>0</v>
          </cell>
          <cell r="C2319">
            <v>0</v>
          </cell>
          <cell r="D2319">
            <v>-9.6633812063373625E-12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4.5474735088646412E-13</v>
          </cell>
          <cell r="W2319">
            <v>0</v>
          </cell>
          <cell r="X2319">
            <v>0</v>
          </cell>
          <cell r="Y2319">
            <v>1.7962520360015333E-11</v>
          </cell>
          <cell r="Z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0</v>
          </cell>
          <cell r="AE2319">
            <v>0</v>
          </cell>
          <cell r="AF2319">
            <v>0</v>
          </cell>
          <cell r="AG2319">
            <v>0</v>
          </cell>
          <cell r="AH2319">
            <v>0</v>
          </cell>
          <cell r="AI2319">
            <v>0</v>
          </cell>
          <cell r="AJ2319">
            <v>0</v>
          </cell>
          <cell r="AK2319">
            <v>0</v>
          </cell>
          <cell r="AL2319">
            <v>0</v>
          </cell>
          <cell r="AM2319">
            <v>0</v>
          </cell>
          <cell r="AN2319">
            <v>0</v>
          </cell>
          <cell r="AO2319">
            <v>0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T2319">
            <v>0</v>
          </cell>
        </row>
        <row r="2320">
          <cell r="A2320">
            <v>44307</v>
          </cell>
          <cell r="B2320">
            <v>0</v>
          </cell>
          <cell r="C2320">
            <v>0</v>
          </cell>
          <cell r="D2320">
            <v>-9.6633812063373625E-12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4.5474735088646412E-13</v>
          </cell>
          <cell r="W2320">
            <v>0</v>
          </cell>
          <cell r="X2320">
            <v>0</v>
          </cell>
          <cell r="Y2320">
            <v>1.7962520360015333E-11</v>
          </cell>
          <cell r="Z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0</v>
          </cell>
          <cell r="AE2320">
            <v>0</v>
          </cell>
          <cell r="AF2320">
            <v>0</v>
          </cell>
          <cell r="AG2320">
            <v>0</v>
          </cell>
          <cell r="AH2320">
            <v>0</v>
          </cell>
          <cell r="AI2320">
            <v>0</v>
          </cell>
          <cell r="AJ2320">
            <v>0</v>
          </cell>
          <cell r="AK2320">
            <v>0</v>
          </cell>
          <cell r="AL2320">
            <v>0</v>
          </cell>
          <cell r="AM2320">
            <v>0</v>
          </cell>
          <cell r="AN2320">
            <v>0</v>
          </cell>
          <cell r="AO2320">
            <v>0</v>
          </cell>
          <cell r="AP2320">
            <v>0</v>
          </cell>
          <cell r="AQ2320">
            <v>0</v>
          </cell>
          <cell r="AR2320">
            <v>0</v>
          </cell>
          <cell r="AS2320">
            <v>0</v>
          </cell>
          <cell r="AT2320">
            <v>0</v>
          </cell>
        </row>
        <row r="2321">
          <cell r="A2321">
            <v>44308</v>
          </cell>
          <cell r="B2321">
            <v>0</v>
          </cell>
          <cell r="C2321">
            <v>0</v>
          </cell>
          <cell r="D2321">
            <v>-9.6633812063373625E-12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4.5474735088646412E-13</v>
          </cell>
          <cell r="W2321">
            <v>0</v>
          </cell>
          <cell r="X2321">
            <v>0</v>
          </cell>
          <cell r="Y2321">
            <v>1.7962520360015333E-11</v>
          </cell>
          <cell r="Z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0</v>
          </cell>
          <cell r="AE2321">
            <v>0</v>
          </cell>
          <cell r="AF2321">
            <v>0</v>
          </cell>
          <cell r="AG2321">
            <v>0</v>
          </cell>
          <cell r="AH2321">
            <v>0</v>
          </cell>
          <cell r="AI2321">
            <v>0</v>
          </cell>
          <cell r="AJ2321">
            <v>0</v>
          </cell>
          <cell r="AK2321">
            <v>0</v>
          </cell>
          <cell r="AL2321">
            <v>0</v>
          </cell>
          <cell r="AM2321">
            <v>0</v>
          </cell>
          <cell r="AN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</row>
        <row r="2322">
          <cell r="A2322">
            <v>44309</v>
          </cell>
          <cell r="B2322">
            <v>0</v>
          </cell>
          <cell r="C2322">
            <v>0</v>
          </cell>
          <cell r="D2322">
            <v>-9.6633812063373625E-12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4.5474735088646412E-13</v>
          </cell>
          <cell r="W2322">
            <v>0</v>
          </cell>
          <cell r="X2322">
            <v>0</v>
          </cell>
          <cell r="Y2322">
            <v>1.7962520360015333E-11</v>
          </cell>
          <cell r="Z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0</v>
          </cell>
          <cell r="AE2322">
            <v>0</v>
          </cell>
          <cell r="AF2322">
            <v>0</v>
          </cell>
          <cell r="AG2322">
            <v>0</v>
          </cell>
          <cell r="AH2322">
            <v>0</v>
          </cell>
          <cell r="AI2322">
            <v>0</v>
          </cell>
          <cell r="AJ2322">
            <v>0</v>
          </cell>
          <cell r="AK2322">
            <v>0</v>
          </cell>
          <cell r="AL2322">
            <v>0</v>
          </cell>
          <cell r="AM2322">
            <v>0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AS2322">
            <v>0</v>
          </cell>
          <cell r="AT2322">
            <v>0</v>
          </cell>
        </row>
        <row r="2323">
          <cell r="A2323">
            <v>44312</v>
          </cell>
          <cell r="B2323">
            <v>0</v>
          </cell>
          <cell r="C2323">
            <v>0</v>
          </cell>
          <cell r="D2323">
            <v>-9.6633812063373625E-12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4.5474735088646412E-13</v>
          </cell>
          <cell r="W2323">
            <v>0</v>
          </cell>
          <cell r="X2323">
            <v>0</v>
          </cell>
          <cell r="Y2323">
            <v>1.7962520360015333E-11</v>
          </cell>
          <cell r="Z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  <cell r="AG2323">
            <v>0</v>
          </cell>
          <cell r="AH2323">
            <v>0</v>
          </cell>
          <cell r="AI2323">
            <v>0</v>
          </cell>
          <cell r="AJ2323">
            <v>0</v>
          </cell>
          <cell r="AK2323">
            <v>0</v>
          </cell>
          <cell r="AL2323">
            <v>0</v>
          </cell>
          <cell r="AM2323">
            <v>0</v>
          </cell>
          <cell r="AN2323">
            <v>0</v>
          </cell>
          <cell r="AO2323">
            <v>0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T2323">
            <v>0</v>
          </cell>
        </row>
        <row r="2324">
          <cell r="A2324">
            <v>44313</v>
          </cell>
          <cell r="B2324">
            <v>0</v>
          </cell>
          <cell r="C2324">
            <v>0</v>
          </cell>
          <cell r="D2324">
            <v>-9.6633812063373625E-12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4.5474735088646412E-13</v>
          </cell>
          <cell r="W2324">
            <v>0</v>
          </cell>
          <cell r="X2324">
            <v>0</v>
          </cell>
          <cell r="Y2324">
            <v>1.7962520360015333E-11</v>
          </cell>
          <cell r="Z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  <cell r="AG2324">
            <v>0</v>
          </cell>
          <cell r="AH2324">
            <v>0</v>
          </cell>
          <cell r="AI2324">
            <v>0</v>
          </cell>
          <cell r="AJ2324">
            <v>0</v>
          </cell>
          <cell r="AK2324">
            <v>0</v>
          </cell>
          <cell r="AL2324">
            <v>0</v>
          </cell>
          <cell r="AM2324">
            <v>0</v>
          </cell>
          <cell r="AN2324">
            <v>0</v>
          </cell>
          <cell r="AO2324">
            <v>0</v>
          </cell>
          <cell r="AP2324">
            <v>0</v>
          </cell>
          <cell r="AQ2324">
            <v>0</v>
          </cell>
          <cell r="AR2324">
            <v>0</v>
          </cell>
          <cell r="AS2324">
            <v>0</v>
          </cell>
          <cell r="AT2324">
            <v>0</v>
          </cell>
        </row>
        <row r="2325">
          <cell r="A2325">
            <v>44314</v>
          </cell>
          <cell r="B2325">
            <v>0</v>
          </cell>
          <cell r="C2325">
            <v>0</v>
          </cell>
          <cell r="D2325">
            <v>-9.6633812063373625E-12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4.5474735088646412E-13</v>
          </cell>
          <cell r="W2325">
            <v>0</v>
          </cell>
          <cell r="X2325">
            <v>0</v>
          </cell>
          <cell r="Y2325">
            <v>1.7962520360015333E-11</v>
          </cell>
          <cell r="Z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0</v>
          </cell>
          <cell r="AE2325">
            <v>0</v>
          </cell>
          <cell r="AF2325">
            <v>0</v>
          </cell>
          <cell r="AG2325">
            <v>0</v>
          </cell>
          <cell r="AH2325">
            <v>0</v>
          </cell>
          <cell r="AI2325">
            <v>0</v>
          </cell>
          <cell r="AJ2325">
            <v>0</v>
          </cell>
          <cell r="AK2325">
            <v>0</v>
          </cell>
          <cell r="AL2325">
            <v>0</v>
          </cell>
          <cell r="AM2325">
            <v>0</v>
          </cell>
          <cell r="AN2325">
            <v>0</v>
          </cell>
          <cell r="AO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T2325">
            <v>0</v>
          </cell>
        </row>
        <row r="2326">
          <cell r="A2326">
            <v>44315</v>
          </cell>
          <cell r="B2326">
            <v>0</v>
          </cell>
          <cell r="C2326">
            <v>0</v>
          </cell>
          <cell r="D2326">
            <v>-9.6633812063373625E-12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4.5474735088646412E-13</v>
          </cell>
          <cell r="W2326">
            <v>0</v>
          </cell>
          <cell r="X2326">
            <v>0</v>
          </cell>
          <cell r="Y2326">
            <v>1.7962520360015333E-11</v>
          </cell>
          <cell r="Z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0</v>
          </cell>
          <cell r="AE2326">
            <v>0</v>
          </cell>
          <cell r="AF2326">
            <v>0</v>
          </cell>
          <cell r="AG2326">
            <v>0</v>
          </cell>
          <cell r="AH2326">
            <v>0</v>
          </cell>
          <cell r="AI2326">
            <v>0</v>
          </cell>
          <cell r="AJ2326">
            <v>0</v>
          </cell>
          <cell r="AK2326">
            <v>0</v>
          </cell>
          <cell r="AL2326">
            <v>0</v>
          </cell>
          <cell r="AM2326">
            <v>0</v>
          </cell>
          <cell r="AN2326">
            <v>0</v>
          </cell>
          <cell r="AO2326">
            <v>0</v>
          </cell>
          <cell r="AP2326">
            <v>0</v>
          </cell>
          <cell r="AQ2326">
            <v>0</v>
          </cell>
          <cell r="AR2326">
            <v>0</v>
          </cell>
          <cell r="AS2326">
            <v>0</v>
          </cell>
          <cell r="AT2326">
            <v>0</v>
          </cell>
        </row>
        <row r="2327">
          <cell r="A2327">
            <v>44316</v>
          </cell>
          <cell r="B2327">
            <v>0</v>
          </cell>
          <cell r="C2327">
            <v>0</v>
          </cell>
          <cell r="D2327">
            <v>-9.6633812063373625E-12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4.5474735088646412E-13</v>
          </cell>
          <cell r="W2327">
            <v>0</v>
          </cell>
          <cell r="X2327">
            <v>0</v>
          </cell>
          <cell r="Y2327">
            <v>1.7962520360015333E-11</v>
          </cell>
          <cell r="Z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0</v>
          </cell>
          <cell r="AE2327">
            <v>0</v>
          </cell>
          <cell r="AF2327">
            <v>0</v>
          </cell>
          <cell r="AG2327">
            <v>0</v>
          </cell>
          <cell r="AH2327">
            <v>0</v>
          </cell>
          <cell r="AI2327">
            <v>0</v>
          </cell>
          <cell r="AJ2327">
            <v>0</v>
          </cell>
          <cell r="AK2327">
            <v>0</v>
          </cell>
          <cell r="AL2327">
            <v>0</v>
          </cell>
          <cell r="AM2327">
            <v>0</v>
          </cell>
          <cell r="AN2327">
            <v>0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AS2327">
            <v>0</v>
          </cell>
          <cell r="AT2327">
            <v>0</v>
          </cell>
        </row>
        <row r="2328">
          <cell r="A2328">
            <v>44319</v>
          </cell>
          <cell r="B2328">
            <v>0</v>
          </cell>
          <cell r="C2328">
            <v>0</v>
          </cell>
          <cell r="D2328">
            <v>-9.6633812063373625E-12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4.5474735088646412E-13</v>
          </cell>
          <cell r="W2328">
            <v>0</v>
          </cell>
          <cell r="X2328">
            <v>0</v>
          </cell>
          <cell r="Y2328">
            <v>1.7962520360015333E-11</v>
          </cell>
          <cell r="Z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0</v>
          </cell>
          <cell r="AE2328">
            <v>0</v>
          </cell>
          <cell r="AF2328">
            <v>0</v>
          </cell>
          <cell r="AG2328">
            <v>0</v>
          </cell>
          <cell r="AH2328">
            <v>0</v>
          </cell>
          <cell r="AI2328">
            <v>0</v>
          </cell>
          <cell r="AJ2328">
            <v>0</v>
          </cell>
          <cell r="AK2328">
            <v>0</v>
          </cell>
          <cell r="AL2328">
            <v>0</v>
          </cell>
          <cell r="AM2328">
            <v>0</v>
          </cell>
          <cell r="AN2328">
            <v>0</v>
          </cell>
          <cell r="AO2328">
            <v>0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T2328">
            <v>0</v>
          </cell>
        </row>
        <row r="2329">
          <cell r="A2329">
            <v>44320</v>
          </cell>
          <cell r="B2329">
            <v>0</v>
          </cell>
          <cell r="C2329">
            <v>0</v>
          </cell>
          <cell r="D2329">
            <v>-9.6633812063373625E-12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4.5474735088646412E-13</v>
          </cell>
          <cell r="W2329">
            <v>0</v>
          </cell>
          <cell r="X2329">
            <v>0</v>
          </cell>
          <cell r="Y2329">
            <v>1.7962520360015333E-11</v>
          </cell>
          <cell r="Z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0</v>
          </cell>
          <cell r="AE2329">
            <v>0</v>
          </cell>
          <cell r="AF2329">
            <v>0</v>
          </cell>
          <cell r="AG2329">
            <v>0</v>
          </cell>
          <cell r="AH2329">
            <v>0</v>
          </cell>
          <cell r="AI2329">
            <v>0</v>
          </cell>
          <cell r="AJ2329">
            <v>0</v>
          </cell>
          <cell r="AK2329">
            <v>0</v>
          </cell>
          <cell r="AL2329">
            <v>0</v>
          </cell>
          <cell r="AM2329">
            <v>0</v>
          </cell>
          <cell r="AN2329">
            <v>0</v>
          </cell>
          <cell r="AO2329">
            <v>0</v>
          </cell>
          <cell r="AP2329">
            <v>0</v>
          </cell>
          <cell r="AQ2329">
            <v>0</v>
          </cell>
          <cell r="AR2329">
            <v>0</v>
          </cell>
          <cell r="AS2329">
            <v>0</v>
          </cell>
          <cell r="AT2329">
            <v>0</v>
          </cell>
        </row>
        <row r="2330">
          <cell r="A2330">
            <v>44321</v>
          </cell>
          <cell r="B2330">
            <v>0</v>
          </cell>
          <cell r="C2330">
            <v>0</v>
          </cell>
          <cell r="D2330">
            <v>-9.6633812063373625E-12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4.5474735088646412E-13</v>
          </cell>
          <cell r="W2330">
            <v>0</v>
          </cell>
          <cell r="X2330">
            <v>0</v>
          </cell>
          <cell r="Y2330">
            <v>1.7962520360015333E-11</v>
          </cell>
          <cell r="Z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0</v>
          </cell>
          <cell r="AE2330">
            <v>0</v>
          </cell>
          <cell r="AF2330">
            <v>0</v>
          </cell>
          <cell r="AG2330">
            <v>0</v>
          </cell>
          <cell r="AH2330">
            <v>0</v>
          </cell>
          <cell r="AI2330">
            <v>0</v>
          </cell>
          <cell r="AJ2330">
            <v>0</v>
          </cell>
          <cell r="AK2330">
            <v>0</v>
          </cell>
          <cell r="AL2330">
            <v>0</v>
          </cell>
          <cell r="AM2330">
            <v>0</v>
          </cell>
          <cell r="AN2330">
            <v>0</v>
          </cell>
          <cell r="AO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T2330">
            <v>0</v>
          </cell>
        </row>
        <row r="2331">
          <cell r="A2331">
            <v>44322</v>
          </cell>
          <cell r="B2331">
            <v>0</v>
          </cell>
          <cell r="C2331">
            <v>0</v>
          </cell>
          <cell r="D2331">
            <v>-9.6633812063373625E-12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4.5474735088646412E-13</v>
          </cell>
          <cell r="W2331">
            <v>0</v>
          </cell>
          <cell r="X2331">
            <v>0</v>
          </cell>
          <cell r="Y2331">
            <v>1.7962520360015333E-11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  <cell r="AE2331">
            <v>0</v>
          </cell>
          <cell r="AF2331">
            <v>0</v>
          </cell>
          <cell r="AG2331">
            <v>0</v>
          </cell>
          <cell r="AH2331">
            <v>0</v>
          </cell>
          <cell r="AI2331">
            <v>0</v>
          </cell>
          <cell r="AJ2331">
            <v>0</v>
          </cell>
          <cell r="AK2331">
            <v>0</v>
          </cell>
          <cell r="AL2331">
            <v>0</v>
          </cell>
          <cell r="AM2331">
            <v>0</v>
          </cell>
          <cell r="AN2331">
            <v>0</v>
          </cell>
          <cell r="AO2331">
            <v>0</v>
          </cell>
          <cell r="AP2331">
            <v>0</v>
          </cell>
          <cell r="AQ2331">
            <v>0</v>
          </cell>
          <cell r="AR2331">
            <v>0</v>
          </cell>
          <cell r="AS2331">
            <v>0</v>
          </cell>
          <cell r="AT2331">
            <v>0</v>
          </cell>
        </row>
        <row r="2332">
          <cell r="A2332">
            <v>44323</v>
          </cell>
          <cell r="B2332">
            <v>0</v>
          </cell>
          <cell r="C2332">
            <v>0</v>
          </cell>
          <cell r="D2332">
            <v>-9.6633812063373625E-12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4.5474735088646412E-13</v>
          </cell>
          <cell r="W2332">
            <v>0</v>
          </cell>
          <cell r="X2332">
            <v>0</v>
          </cell>
          <cell r="Y2332">
            <v>1.7962520360015333E-11</v>
          </cell>
          <cell r="Z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0</v>
          </cell>
          <cell r="AE2332">
            <v>0</v>
          </cell>
          <cell r="AF2332">
            <v>0</v>
          </cell>
          <cell r="AG2332">
            <v>0</v>
          </cell>
          <cell r="AH2332">
            <v>0</v>
          </cell>
          <cell r="AI2332">
            <v>0</v>
          </cell>
          <cell r="AJ2332">
            <v>0</v>
          </cell>
          <cell r="AK2332">
            <v>0</v>
          </cell>
          <cell r="AL2332">
            <v>0</v>
          </cell>
          <cell r="AM2332">
            <v>0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AS2332">
            <v>0</v>
          </cell>
          <cell r="AT2332">
            <v>0</v>
          </cell>
        </row>
        <row r="2333">
          <cell r="A2333">
            <v>44326</v>
          </cell>
          <cell r="B2333">
            <v>0</v>
          </cell>
          <cell r="C2333">
            <v>0</v>
          </cell>
          <cell r="D2333">
            <v>-9.6633812063373625E-12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4.5474735088646412E-13</v>
          </cell>
          <cell r="W2333">
            <v>0</v>
          </cell>
          <cell r="X2333">
            <v>0</v>
          </cell>
          <cell r="Y2333">
            <v>1.7962520360015333E-11</v>
          </cell>
          <cell r="Z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0</v>
          </cell>
          <cell r="AE2333">
            <v>0</v>
          </cell>
          <cell r="AF2333">
            <v>0</v>
          </cell>
          <cell r="AG2333">
            <v>0</v>
          </cell>
          <cell r="AH2333">
            <v>0</v>
          </cell>
          <cell r="AI2333">
            <v>0</v>
          </cell>
          <cell r="AJ2333">
            <v>0</v>
          </cell>
          <cell r="AK2333">
            <v>0</v>
          </cell>
          <cell r="AL2333">
            <v>0</v>
          </cell>
          <cell r="AM2333">
            <v>0</v>
          </cell>
          <cell r="AN2333">
            <v>0</v>
          </cell>
          <cell r="AO2333">
            <v>0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T2333">
            <v>0</v>
          </cell>
        </row>
        <row r="2334">
          <cell r="A2334">
            <v>44327</v>
          </cell>
          <cell r="B2334">
            <v>0</v>
          </cell>
          <cell r="C2334">
            <v>0</v>
          </cell>
          <cell r="D2334">
            <v>-9.6633812063373625E-12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4.5474735088646412E-13</v>
          </cell>
          <cell r="W2334">
            <v>0</v>
          </cell>
          <cell r="X2334">
            <v>0</v>
          </cell>
          <cell r="Y2334">
            <v>1.7962520360015333E-11</v>
          </cell>
          <cell r="Z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0</v>
          </cell>
          <cell r="AE2334">
            <v>0</v>
          </cell>
          <cell r="AF2334">
            <v>0</v>
          </cell>
          <cell r="AG2334">
            <v>0</v>
          </cell>
          <cell r="AH2334">
            <v>0</v>
          </cell>
          <cell r="AI2334">
            <v>0</v>
          </cell>
          <cell r="AJ2334">
            <v>0</v>
          </cell>
          <cell r="AK2334">
            <v>0</v>
          </cell>
          <cell r="AL2334">
            <v>0</v>
          </cell>
          <cell r="AM2334">
            <v>0</v>
          </cell>
          <cell r="AN2334">
            <v>0</v>
          </cell>
          <cell r="AO2334">
            <v>0</v>
          </cell>
          <cell r="AP2334">
            <v>0</v>
          </cell>
          <cell r="AQ2334">
            <v>0</v>
          </cell>
          <cell r="AR2334">
            <v>0</v>
          </cell>
          <cell r="AS2334">
            <v>0</v>
          </cell>
          <cell r="AT2334">
            <v>0</v>
          </cell>
        </row>
        <row r="2335">
          <cell r="A2335">
            <v>44328</v>
          </cell>
          <cell r="B2335">
            <v>0</v>
          </cell>
          <cell r="C2335">
            <v>0</v>
          </cell>
          <cell r="D2335">
            <v>-9.6633812063373625E-12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4.5474735088646412E-13</v>
          </cell>
          <cell r="W2335">
            <v>0</v>
          </cell>
          <cell r="X2335">
            <v>0</v>
          </cell>
          <cell r="Y2335">
            <v>1.7962520360015333E-11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  <cell r="AE2335">
            <v>0</v>
          </cell>
          <cell r="AF2335">
            <v>0</v>
          </cell>
          <cell r="AG2335">
            <v>0</v>
          </cell>
          <cell r="AH2335">
            <v>0</v>
          </cell>
          <cell r="AI2335">
            <v>0</v>
          </cell>
          <cell r="AJ2335">
            <v>0</v>
          </cell>
          <cell r="AK2335">
            <v>0</v>
          </cell>
          <cell r="AL2335">
            <v>0</v>
          </cell>
          <cell r="AM2335">
            <v>0</v>
          </cell>
          <cell r="AN2335">
            <v>0</v>
          </cell>
          <cell r="AO2335">
            <v>0</v>
          </cell>
          <cell r="AP2335">
            <v>0</v>
          </cell>
          <cell r="AQ2335">
            <v>0</v>
          </cell>
          <cell r="AR2335">
            <v>0</v>
          </cell>
          <cell r="AS2335">
            <v>0</v>
          </cell>
          <cell r="AT2335">
            <v>0</v>
          </cell>
        </row>
        <row r="2336">
          <cell r="A2336">
            <v>44329</v>
          </cell>
          <cell r="B2336">
            <v>0</v>
          </cell>
          <cell r="C2336">
            <v>0</v>
          </cell>
          <cell r="D2336">
            <v>-9.6633812063373625E-12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4.5474735088646412E-13</v>
          </cell>
          <cell r="W2336">
            <v>0</v>
          </cell>
          <cell r="X2336">
            <v>0</v>
          </cell>
          <cell r="Y2336">
            <v>1.7962520360015333E-11</v>
          </cell>
          <cell r="Z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0</v>
          </cell>
          <cell r="AE2336">
            <v>0</v>
          </cell>
          <cell r="AF2336">
            <v>0</v>
          </cell>
          <cell r="AG2336">
            <v>0</v>
          </cell>
          <cell r="AH2336">
            <v>0</v>
          </cell>
          <cell r="AI2336">
            <v>0</v>
          </cell>
          <cell r="AJ2336">
            <v>0</v>
          </cell>
          <cell r="AK2336">
            <v>0</v>
          </cell>
          <cell r="AL2336">
            <v>0</v>
          </cell>
          <cell r="AM2336">
            <v>0</v>
          </cell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R2336">
            <v>0</v>
          </cell>
          <cell r="AS2336">
            <v>0</v>
          </cell>
          <cell r="AT2336">
            <v>0</v>
          </cell>
        </row>
        <row r="2337">
          <cell r="A2337">
            <v>44330</v>
          </cell>
          <cell r="B2337">
            <v>0</v>
          </cell>
          <cell r="C2337">
            <v>0</v>
          </cell>
          <cell r="D2337">
            <v>-9.6633812063373625E-12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4.5474735088646412E-13</v>
          </cell>
          <cell r="W2337">
            <v>0</v>
          </cell>
          <cell r="X2337">
            <v>0</v>
          </cell>
          <cell r="Y2337">
            <v>1.7962520360015333E-11</v>
          </cell>
          <cell r="Z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0</v>
          </cell>
          <cell r="AE2337">
            <v>0</v>
          </cell>
          <cell r="AF2337">
            <v>0</v>
          </cell>
          <cell r="AG2337">
            <v>0</v>
          </cell>
          <cell r="AH2337">
            <v>0</v>
          </cell>
          <cell r="AI2337">
            <v>0</v>
          </cell>
          <cell r="AJ2337">
            <v>0</v>
          </cell>
          <cell r="AK2337">
            <v>0</v>
          </cell>
          <cell r="AL2337">
            <v>0</v>
          </cell>
          <cell r="AM2337">
            <v>0</v>
          </cell>
          <cell r="AN2337">
            <v>0</v>
          </cell>
          <cell r="AO2337">
            <v>0</v>
          </cell>
          <cell r="AP2337">
            <v>0</v>
          </cell>
          <cell r="AQ2337">
            <v>0</v>
          </cell>
          <cell r="AR2337">
            <v>0</v>
          </cell>
          <cell r="AS2337">
            <v>0</v>
          </cell>
          <cell r="AT2337">
            <v>0</v>
          </cell>
        </row>
        <row r="2338">
          <cell r="A2338">
            <v>44333</v>
          </cell>
          <cell r="B2338">
            <v>0</v>
          </cell>
          <cell r="C2338">
            <v>0</v>
          </cell>
          <cell r="D2338">
            <v>-9.6633812063373625E-12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4.5474735088646412E-13</v>
          </cell>
          <cell r="W2338">
            <v>0</v>
          </cell>
          <cell r="X2338">
            <v>0</v>
          </cell>
          <cell r="Y2338">
            <v>1.7962520360015333E-11</v>
          </cell>
          <cell r="Z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0</v>
          </cell>
          <cell r="AE2338">
            <v>0</v>
          </cell>
          <cell r="AF2338">
            <v>0</v>
          </cell>
          <cell r="AG2338">
            <v>0</v>
          </cell>
          <cell r="AH2338">
            <v>0</v>
          </cell>
          <cell r="AI2338">
            <v>0</v>
          </cell>
          <cell r="AJ2338">
            <v>0</v>
          </cell>
          <cell r="AK2338">
            <v>0</v>
          </cell>
          <cell r="AL2338">
            <v>0</v>
          </cell>
          <cell r="AM2338">
            <v>0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AS2338">
            <v>0</v>
          </cell>
          <cell r="AT2338">
            <v>0</v>
          </cell>
        </row>
        <row r="2339">
          <cell r="A2339">
            <v>44334</v>
          </cell>
          <cell r="B2339">
            <v>0</v>
          </cell>
          <cell r="C2339">
            <v>0</v>
          </cell>
          <cell r="D2339">
            <v>-9.6633812063373625E-12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4.5474735088646412E-13</v>
          </cell>
          <cell r="W2339">
            <v>0</v>
          </cell>
          <cell r="X2339">
            <v>0</v>
          </cell>
          <cell r="Y2339">
            <v>1.7962520360015333E-11</v>
          </cell>
          <cell r="Z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0</v>
          </cell>
          <cell r="AE2339">
            <v>0</v>
          </cell>
          <cell r="AF2339">
            <v>0</v>
          </cell>
          <cell r="AG2339">
            <v>0</v>
          </cell>
          <cell r="AH2339">
            <v>0</v>
          </cell>
          <cell r="AI2339">
            <v>0</v>
          </cell>
          <cell r="AJ2339">
            <v>0</v>
          </cell>
          <cell r="AK2339">
            <v>0</v>
          </cell>
          <cell r="AL2339">
            <v>0</v>
          </cell>
          <cell r="AM2339">
            <v>0</v>
          </cell>
          <cell r="AN2339">
            <v>0</v>
          </cell>
          <cell r="AO2339">
            <v>0</v>
          </cell>
          <cell r="AP2339">
            <v>0</v>
          </cell>
          <cell r="AQ2339">
            <v>0</v>
          </cell>
          <cell r="AR2339">
            <v>0</v>
          </cell>
          <cell r="AS2339">
            <v>0</v>
          </cell>
          <cell r="AT2339">
            <v>0</v>
          </cell>
        </row>
        <row r="2340">
          <cell r="A2340">
            <v>44335</v>
          </cell>
          <cell r="B2340">
            <v>0</v>
          </cell>
          <cell r="C2340">
            <v>0</v>
          </cell>
          <cell r="D2340">
            <v>-9.6633812063373625E-12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4.5474735088646412E-13</v>
          </cell>
          <cell r="W2340">
            <v>0</v>
          </cell>
          <cell r="X2340">
            <v>0</v>
          </cell>
          <cell r="Y2340">
            <v>1.7962520360015333E-11</v>
          </cell>
          <cell r="Z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  <cell r="AG2340">
            <v>0</v>
          </cell>
          <cell r="AH2340">
            <v>0</v>
          </cell>
          <cell r="AI2340">
            <v>0</v>
          </cell>
          <cell r="AJ2340">
            <v>0</v>
          </cell>
          <cell r="AK2340">
            <v>0</v>
          </cell>
          <cell r="AL2340">
            <v>0</v>
          </cell>
          <cell r="AM2340">
            <v>0</v>
          </cell>
          <cell r="AN2340">
            <v>0</v>
          </cell>
          <cell r="AO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T2340">
            <v>0</v>
          </cell>
        </row>
        <row r="2341">
          <cell r="A2341">
            <v>44336</v>
          </cell>
          <cell r="B2341">
            <v>0</v>
          </cell>
          <cell r="C2341">
            <v>0</v>
          </cell>
          <cell r="D2341">
            <v>-9.6633812063373625E-12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4.5474735088646412E-13</v>
          </cell>
          <cell r="W2341">
            <v>0</v>
          </cell>
          <cell r="X2341">
            <v>0</v>
          </cell>
          <cell r="Y2341">
            <v>1.7962520360015333E-11</v>
          </cell>
          <cell r="Z2341">
            <v>0</v>
          </cell>
          <cell r="AA2341">
            <v>0</v>
          </cell>
          <cell r="AB2341">
            <v>0</v>
          </cell>
          <cell r="AC2341">
            <v>0</v>
          </cell>
          <cell r="AD2341">
            <v>0</v>
          </cell>
          <cell r="AE2341">
            <v>0</v>
          </cell>
          <cell r="AF2341">
            <v>0</v>
          </cell>
          <cell r="AG2341">
            <v>0</v>
          </cell>
          <cell r="AH2341">
            <v>0</v>
          </cell>
          <cell r="AI2341">
            <v>0</v>
          </cell>
          <cell r="AJ2341">
            <v>0</v>
          </cell>
          <cell r="AK2341">
            <v>0</v>
          </cell>
          <cell r="AL2341">
            <v>0</v>
          </cell>
          <cell r="AM2341">
            <v>0</v>
          </cell>
          <cell r="AN2341">
            <v>0</v>
          </cell>
          <cell r="AO2341">
            <v>0</v>
          </cell>
          <cell r="AP2341">
            <v>0</v>
          </cell>
          <cell r="AQ2341">
            <v>0</v>
          </cell>
          <cell r="AR2341">
            <v>0</v>
          </cell>
          <cell r="AS2341">
            <v>0</v>
          </cell>
          <cell r="AT2341">
            <v>0</v>
          </cell>
        </row>
        <row r="2342">
          <cell r="A2342">
            <v>44337</v>
          </cell>
          <cell r="B2342">
            <v>0</v>
          </cell>
          <cell r="C2342">
            <v>0</v>
          </cell>
          <cell r="D2342">
            <v>-9.6633812063373625E-12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4.5474735088646412E-13</v>
          </cell>
          <cell r="W2342">
            <v>0</v>
          </cell>
          <cell r="X2342">
            <v>0</v>
          </cell>
          <cell r="Y2342">
            <v>1.7962520360015333E-11</v>
          </cell>
          <cell r="Z2342">
            <v>0</v>
          </cell>
          <cell r="AA2342">
            <v>0</v>
          </cell>
          <cell r="AB2342">
            <v>0</v>
          </cell>
          <cell r="AC2342">
            <v>0</v>
          </cell>
          <cell r="AD2342">
            <v>0</v>
          </cell>
          <cell r="AE2342">
            <v>0</v>
          </cell>
          <cell r="AF2342">
            <v>0</v>
          </cell>
          <cell r="AG2342">
            <v>0</v>
          </cell>
          <cell r="AH2342">
            <v>0</v>
          </cell>
          <cell r="AI2342">
            <v>0</v>
          </cell>
          <cell r="AJ2342">
            <v>0</v>
          </cell>
          <cell r="AK2342">
            <v>0</v>
          </cell>
          <cell r="AL2342">
            <v>0</v>
          </cell>
          <cell r="AM2342">
            <v>0</v>
          </cell>
          <cell r="AN2342">
            <v>0</v>
          </cell>
          <cell r="AO2342">
            <v>0</v>
          </cell>
          <cell r="AP2342">
            <v>0</v>
          </cell>
          <cell r="AQ2342">
            <v>0</v>
          </cell>
          <cell r="AR2342">
            <v>0</v>
          </cell>
          <cell r="AS2342">
            <v>0</v>
          </cell>
          <cell r="AT2342">
            <v>0</v>
          </cell>
        </row>
        <row r="2343">
          <cell r="A2343">
            <v>44340</v>
          </cell>
          <cell r="B2343">
            <v>0</v>
          </cell>
          <cell r="C2343">
            <v>0</v>
          </cell>
          <cell r="D2343">
            <v>-9.6633812063373625E-12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4.5474735088646412E-13</v>
          </cell>
          <cell r="W2343">
            <v>0</v>
          </cell>
          <cell r="X2343">
            <v>0</v>
          </cell>
          <cell r="Y2343">
            <v>1.7962520360015333E-11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  <cell r="AG2343">
            <v>0</v>
          </cell>
          <cell r="AH2343">
            <v>0</v>
          </cell>
          <cell r="AI2343">
            <v>0</v>
          </cell>
          <cell r="AJ2343">
            <v>0</v>
          </cell>
          <cell r="AK2343">
            <v>0</v>
          </cell>
          <cell r="AL2343">
            <v>0</v>
          </cell>
          <cell r="AM2343">
            <v>0</v>
          </cell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T2343">
            <v>0</v>
          </cell>
        </row>
        <row r="2344">
          <cell r="A2344">
            <v>44341</v>
          </cell>
          <cell r="B2344">
            <v>0</v>
          </cell>
          <cell r="C2344">
            <v>0</v>
          </cell>
          <cell r="D2344">
            <v>-9.6633812063373625E-12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4.5474735088646412E-13</v>
          </cell>
          <cell r="W2344">
            <v>0</v>
          </cell>
          <cell r="X2344">
            <v>0</v>
          </cell>
          <cell r="Y2344">
            <v>1.7962520360015333E-11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  <cell r="AG2344">
            <v>0</v>
          </cell>
          <cell r="AH2344">
            <v>0</v>
          </cell>
          <cell r="AI2344">
            <v>0</v>
          </cell>
          <cell r="AJ2344">
            <v>0</v>
          </cell>
          <cell r="AK2344">
            <v>0</v>
          </cell>
          <cell r="AL2344">
            <v>0</v>
          </cell>
          <cell r="AM2344">
            <v>0</v>
          </cell>
          <cell r="AN2344">
            <v>0</v>
          </cell>
          <cell r="AO2344">
            <v>0</v>
          </cell>
          <cell r="AP2344">
            <v>0</v>
          </cell>
          <cell r="AQ2344">
            <v>0</v>
          </cell>
          <cell r="AR2344">
            <v>0</v>
          </cell>
          <cell r="AS2344">
            <v>0</v>
          </cell>
          <cell r="AT2344">
            <v>0</v>
          </cell>
        </row>
        <row r="2345">
          <cell r="A2345">
            <v>44342</v>
          </cell>
          <cell r="B2345">
            <v>0</v>
          </cell>
          <cell r="C2345">
            <v>0</v>
          </cell>
          <cell r="D2345">
            <v>-9.6633812063373625E-12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4.5474735088646412E-13</v>
          </cell>
          <cell r="W2345">
            <v>0</v>
          </cell>
          <cell r="X2345">
            <v>0</v>
          </cell>
          <cell r="Y2345">
            <v>1.7962520360015333E-11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  <cell r="AG2345">
            <v>0</v>
          </cell>
          <cell r="AH2345">
            <v>0</v>
          </cell>
          <cell r="AI2345">
            <v>0</v>
          </cell>
          <cell r="AJ2345">
            <v>0</v>
          </cell>
          <cell r="AK2345">
            <v>0</v>
          </cell>
          <cell r="AL2345">
            <v>0</v>
          </cell>
          <cell r="AM2345">
            <v>0</v>
          </cell>
          <cell r="AN2345">
            <v>0</v>
          </cell>
          <cell r="AO2345">
            <v>0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T2345">
            <v>0</v>
          </cell>
        </row>
        <row r="2346">
          <cell r="A2346">
            <v>44343</v>
          </cell>
          <cell r="B2346">
            <v>0</v>
          </cell>
          <cell r="C2346">
            <v>0</v>
          </cell>
          <cell r="D2346">
            <v>-9.6633812063373625E-12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4.5474735088646412E-13</v>
          </cell>
          <cell r="W2346">
            <v>0</v>
          </cell>
          <cell r="X2346">
            <v>0</v>
          </cell>
          <cell r="Y2346">
            <v>1.7962520360015333E-11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  <cell r="AG2346">
            <v>0</v>
          </cell>
          <cell r="AH2346">
            <v>0</v>
          </cell>
          <cell r="AI2346">
            <v>0</v>
          </cell>
          <cell r="AJ2346">
            <v>0</v>
          </cell>
          <cell r="AK2346">
            <v>0</v>
          </cell>
          <cell r="AL2346">
            <v>0</v>
          </cell>
          <cell r="AM2346">
            <v>0</v>
          </cell>
          <cell r="AN2346">
            <v>0</v>
          </cell>
          <cell r="AO2346">
            <v>0</v>
          </cell>
          <cell r="AP2346">
            <v>0</v>
          </cell>
          <cell r="AQ2346">
            <v>0</v>
          </cell>
          <cell r="AR2346">
            <v>0</v>
          </cell>
          <cell r="AS2346">
            <v>0</v>
          </cell>
          <cell r="AT2346">
            <v>0</v>
          </cell>
        </row>
        <row r="2347">
          <cell r="A2347">
            <v>44344</v>
          </cell>
          <cell r="B2347">
            <v>0</v>
          </cell>
          <cell r="C2347">
            <v>0</v>
          </cell>
          <cell r="D2347">
            <v>-9.6633812063373625E-12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4.5474735088646412E-13</v>
          </cell>
          <cell r="W2347">
            <v>0</v>
          </cell>
          <cell r="X2347">
            <v>0</v>
          </cell>
          <cell r="Y2347">
            <v>1.7962520360015333E-11</v>
          </cell>
          <cell r="Z2347">
            <v>0</v>
          </cell>
          <cell r="AA2347">
            <v>0</v>
          </cell>
          <cell r="AB2347">
            <v>0</v>
          </cell>
          <cell r="AC2347">
            <v>0</v>
          </cell>
          <cell r="AD2347">
            <v>0</v>
          </cell>
          <cell r="AE2347">
            <v>0</v>
          </cell>
          <cell r="AF2347">
            <v>0</v>
          </cell>
          <cell r="AG2347">
            <v>0</v>
          </cell>
          <cell r="AH2347">
            <v>0</v>
          </cell>
          <cell r="AI2347">
            <v>0</v>
          </cell>
          <cell r="AJ2347">
            <v>0</v>
          </cell>
          <cell r="AK2347">
            <v>0</v>
          </cell>
          <cell r="AL2347">
            <v>0</v>
          </cell>
          <cell r="AM2347">
            <v>0</v>
          </cell>
          <cell r="AN2347">
            <v>0</v>
          </cell>
          <cell r="AO2347">
            <v>0</v>
          </cell>
          <cell r="AP2347">
            <v>0</v>
          </cell>
          <cell r="AQ2347">
            <v>0</v>
          </cell>
          <cell r="AR2347">
            <v>0</v>
          </cell>
          <cell r="AS2347">
            <v>0</v>
          </cell>
          <cell r="AT2347">
            <v>0</v>
          </cell>
        </row>
        <row r="2348">
          <cell r="A2348">
            <v>44347</v>
          </cell>
          <cell r="B2348">
            <v>0</v>
          </cell>
          <cell r="C2348">
            <v>0</v>
          </cell>
          <cell r="D2348">
            <v>-9.6633812063373625E-12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4.5474735088646412E-13</v>
          </cell>
          <cell r="W2348">
            <v>0</v>
          </cell>
          <cell r="X2348">
            <v>0</v>
          </cell>
          <cell r="Y2348">
            <v>1.7962520360015333E-11</v>
          </cell>
          <cell r="Z2348">
            <v>0</v>
          </cell>
          <cell r="AA2348">
            <v>0</v>
          </cell>
          <cell r="AB2348">
            <v>0</v>
          </cell>
          <cell r="AC2348">
            <v>0</v>
          </cell>
          <cell r="AD2348">
            <v>0</v>
          </cell>
          <cell r="AE2348">
            <v>0</v>
          </cell>
          <cell r="AF2348">
            <v>0</v>
          </cell>
          <cell r="AG2348">
            <v>0</v>
          </cell>
          <cell r="AH2348">
            <v>0</v>
          </cell>
          <cell r="AI2348">
            <v>0</v>
          </cell>
          <cell r="AJ2348">
            <v>0</v>
          </cell>
          <cell r="AK2348">
            <v>0</v>
          </cell>
          <cell r="AL2348">
            <v>0</v>
          </cell>
          <cell r="AM2348">
            <v>0</v>
          </cell>
          <cell r="AN2348">
            <v>0</v>
          </cell>
          <cell r="AO2348">
            <v>0</v>
          </cell>
          <cell r="AP2348">
            <v>0</v>
          </cell>
          <cell r="AQ2348">
            <v>0</v>
          </cell>
          <cell r="AR2348">
            <v>0</v>
          </cell>
          <cell r="AS2348">
            <v>0</v>
          </cell>
          <cell r="AT2348">
            <v>0</v>
          </cell>
        </row>
        <row r="2349">
          <cell r="A2349">
            <v>44348</v>
          </cell>
          <cell r="B2349">
            <v>0</v>
          </cell>
          <cell r="C2349">
            <v>0</v>
          </cell>
          <cell r="D2349">
            <v>-9.6633812063373625E-12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4.5474735088646412E-13</v>
          </cell>
          <cell r="W2349">
            <v>0</v>
          </cell>
          <cell r="X2349">
            <v>0</v>
          </cell>
          <cell r="Y2349">
            <v>1.7962520360015333E-11</v>
          </cell>
          <cell r="Z2349">
            <v>0</v>
          </cell>
          <cell r="AA2349">
            <v>0</v>
          </cell>
          <cell r="AB2349">
            <v>0</v>
          </cell>
          <cell r="AC2349">
            <v>0</v>
          </cell>
          <cell r="AD2349">
            <v>0</v>
          </cell>
          <cell r="AE2349">
            <v>0</v>
          </cell>
          <cell r="AF2349">
            <v>0</v>
          </cell>
          <cell r="AG2349">
            <v>0</v>
          </cell>
          <cell r="AH2349">
            <v>0</v>
          </cell>
          <cell r="AI2349">
            <v>0</v>
          </cell>
          <cell r="AJ2349">
            <v>0</v>
          </cell>
          <cell r="AK2349">
            <v>0</v>
          </cell>
          <cell r="AL2349">
            <v>0</v>
          </cell>
          <cell r="AM2349">
            <v>0</v>
          </cell>
          <cell r="AN2349">
            <v>0</v>
          </cell>
          <cell r="AO2349">
            <v>0</v>
          </cell>
          <cell r="AP2349">
            <v>0</v>
          </cell>
          <cell r="AQ2349">
            <v>0</v>
          </cell>
          <cell r="AR2349">
            <v>0</v>
          </cell>
          <cell r="AS2349">
            <v>0</v>
          </cell>
          <cell r="AT2349">
            <v>0</v>
          </cell>
        </row>
        <row r="2350">
          <cell r="A2350">
            <v>44349</v>
          </cell>
          <cell r="B2350">
            <v>0</v>
          </cell>
          <cell r="C2350">
            <v>0</v>
          </cell>
          <cell r="D2350">
            <v>-9.6633812063373625E-12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4.5474735088646412E-13</v>
          </cell>
          <cell r="W2350">
            <v>0</v>
          </cell>
          <cell r="X2350">
            <v>0</v>
          </cell>
          <cell r="Y2350">
            <v>1.7962520360015333E-11</v>
          </cell>
          <cell r="Z2350">
            <v>0</v>
          </cell>
          <cell r="AA2350">
            <v>0</v>
          </cell>
          <cell r="AB2350">
            <v>0</v>
          </cell>
          <cell r="AC2350">
            <v>0</v>
          </cell>
          <cell r="AD2350">
            <v>0</v>
          </cell>
          <cell r="AE2350">
            <v>0</v>
          </cell>
          <cell r="AF2350">
            <v>0</v>
          </cell>
          <cell r="AG2350">
            <v>0</v>
          </cell>
          <cell r="AH2350">
            <v>0</v>
          </cell>
          <cell r="AI2350">
            <v>0</v>
          </cell>
          <cell r="AJ2350">
            <v>0</v>
          </cell>
          <cell r="AK2350">
            <v>0</v>
          </cell>
          <cell r="AL2350">
            <v>0</v>
          </cell>
          <cell r="AM2350">
            <v>0</v>
          </cell>
          <cell r="AN2350">
            <v>0</v>
          </cell>
          <cell r="AO2350">
            <v>0</v>
          </cell>
          <cell r="AP2350">
            <v>0</v>
          </cell>
          <cell r="AQ2350">
            <v>0</v>
          </cell>
          <cell r="AR2350">
            <v>0</v>
          </cell>
          <cell r="AS2350">
            <v>0</v>
          </cell>
          <cell r="AT2350">
            <v>0</v>
          </cell>
        </row>
        <row r="2351">
          <cell r="A2351">
            <v>44350</v>
          </cell>
          <cell r="B2351">
            <v>0</v>
          </cell>
          <cell r="C2351">
            <v>0</v>
          </cell>
          <cell r="D2351">
            <v>-9.6633812063373625E-12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4.5474735088646412E-13</v>
          </cell>
          <cell r="W2351">
            <v>0</v>
          </cell>
          <cell r="X2351">
            <v>0</v>
          </cell>
          <cell r="Y2351">
            <v>1.7962520360015333E-11</v>
          </cell>
          <cell r="Z2351">
            <v>0</v>
          </cell>
          <cell r="AA2351">
            <v>0</v>
          </cell>
          <cell r="AB2351">
            <v>0</v>
          </cell>
          <cell r="AC2351">
            <v>0</v>
          </cell>
          <cell r="AD2351">
            <v>0</v>
          </cell>
          <cell r="AE2351">
            <v>0</v>
          </cell>
          <cell r="AF2351">
            <v>0</v>
          </cell>
          <cell r="AG2351">
            <v>0</v>
          </cell>
          <cell r="AH2351">
            <v>0</v>
          </cell>
          <cell r="AI2351">
            <v>0</v>
          </cell>
          <cell r="AJ2351">
            <v>0</v>
          </cell>
          <cell r="AK2351">
            <v>0</v>
          </cell>
          <cell r="AL2351">
            <v>0</v>
          </cell>
          <cell r="AM2351">
            <v>0</v>
          </cell>
          <cell r="AN2351">
            <v>0</v>
          </cell>
          <cell r="AO2351">
            <v>0</v>
          </cell>
          <cell r="AP2351">
            <v>0</v>
          </cell>
          <cell r="AQ2351">
            <v>0</v>
          </cell>
          <cell r="AR2351">
            <v>0</v>
          </cell>
          <cell r="AS2351">
            <v>0</v>
          </cell>
          <cell r="AT2351">
            <v>0</v>
          </cell>
        </row>
        <row r="2352">
          <cell r="A2352">
            <v>44351</v>
          </cell>
          <cell r="B2352">
            <v>0</v>
          </cell>
          <cell r="C2352">
            <v>0</v>
          </cell>
          <cell r="D2352">
            <v>-9.6633812063373625E-12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4.5474735088646412E-13</v>
          </cell>
          <cell r="W2352">
            <v>0</v>
          </cell>
          <cell r="X2352">
            <v>0</v>
          </cell>
          <cell r="Y2352">
            <v>1.7962520360015333E-11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  <cell r="AE2352">
            <v>0</v>
          </cell>
          <cell r="AF2352">
            <v>0</v>
          </cell>
          <cell r="AG2352">
            <v>0</v>
          </cell>
          <cell r="AH2352">
            <v>0</v>
          </cell>
          <cell r="AI2352">
            <v>0</v>
          </cell>
          <cell r="AJ2352">
            <v>0</v>
          </cell>
          <cell r="AK2352">
            <v>0</v>
          </cell>
          <cell r="AL2352">
            <v>0</v>
          </cell>
          <cell r="AM2352">
            <v>0</v>
          </cell>
          <cell r="AN2352">
            <v>0</v>
          </cell>
          <cell r="AO2352">
            <v>0</v>
          </cell>
          <cell r="AP2352">
            <v>0</v>
          </cell>
          <cell r="AQ2352">
            <v>0</v>
          </cell>
          <cell r="AR2352">
            <v>0</v>
          </cell>
          <cell r="AS2352">
            <v>0</v>
          </cell>
          <cell r="AT2352">
            <v>0</v>
          </cell>
        </row>
        <row r="2353">
          <cell r="A2353">
            <v>44354</v>
          </cell>
          <cell r="B2353">
            <v>0</v>
          </cell>
          <cell r="C2353">
            <v>0</v>
          </cell>
          <cell r="D2353">
            <v>-9.6633812063373625E-12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4.5474735088646412E-13</v>
          </cell>
          <cell r="W2353">
            <v>0</v>
          </cell>
          <cell r="X2353">
            <v>0</v>
          </cell>
          <cell r="Y2353">
            <v>1.7962520360015333E-11</v>
          </cell>
          <cell r="Z2353">
            <v>0</v>
          </cell>
          <cell r="AA2353">
            <v>0</v>
          </cell>
          <cell r="AB2353">
            <v>0</v>
          </cell>
          <cell r="AC2353">
            <v>0</v>
          </cell>
          <cell r="AD2353">
            <v>0</v>
          </cell>
          <cell r="AE2353">
            <v>0</v>
          </cell>
          <cell r="AF2353">
            <v>0</v>
          </cell>
          <cell r="AG2353">
            <v>0</v>
          </cell>
          <cell r="AH2353">
            <v>0</v>
          </cell>
          <cell r="AI2353">
            <v>0</v>
          </cell>
          <cell r="AJ2353">
            <v>0</v>
          </cell>
          <cell r="AK2353">
            <v>0</v>
          </cell>
          <cell r="AL2353">
            <v>0</v>
          </cell>
          <cell r="AM2353">
            <v>0</v>
          </cell>
          <cell r="AN2353">
            <v>0</v>
          </cell>
          <cell r="AO2353">
            <v>0</v>
          </cell>
          <cell r="AP2353">
            <v>0</v>
          </cell>
          <cell r="AQ2353">
            <v>0</v>
          </cell>
          <cell r="AR2353">
            <v>0</v>
          </cell>
          <cell r="AS2353">
            <v>0</v>
          </cell>
          <cell r="AT2353">
            <v>0</v>
          </cell>
        </row>
        <row r="2354">
          <cell r="A2354">
            <v>44355</v>
          </cell>
          <cell r="B2354">
            <v>0</v>
          </cell>
          <cell r="C2354">
            <v>0</v>
          </cell>
          <cell r="D2354">
            <v>-9.6633812063373625E-12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4.5474735088646412E-13</v>
          </cell>
          <cell r="W2354">
            <v>0</v>
          </cell>
          <cell r="X2354">
            <v>0</v>
          </cell>
          <cell r="Y2354">
            <v>1.7962520360015333E-11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  <cell r="AG2354">
            <v>0</v>
          </cell>
          <cell r="AH2354">
            <v>0</v>
          </cell>
          <cell r="AI2354">
            <v>0</v>
          </cell>
          <cell r="AJ2354">
            <v>0</v>
          </cell>
          <cell r="AK2354">
            <v>0</v>
          </cell>
          <cell r="AL2354">
            <v>0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R2354">
            <v>0</v>
          </cell>
          <cell r="AS2354">
            <v>0</v>
          </cell>
          <cell r="AT2354">
            <v>0</v>
          </cell>
        </row>
        <row r="2355">
          <cell r="A2355">
            <v>44356</v>
          </cell>
          <cell r="B2355">
            <v>0</v>
          </cell>
          <cell r="C2355">
            <v>0</v>
          </cell>
          <cell r="D2355">
            <v>-9.6633812063373625E-12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4.5474735088646412E-13</v>
          </cell>
          <cell r="W2355">
            <v>0</v>
          </cell>
          <cell r="X2355">
            <v>0</v>
          </cell>
          <cell r="Y2355">
            <v>1.7962520360015333E-11</v>
          </cell>
          <cell r="Z2355">
            <v>0</v>
          </cell>
          <cell r="AA2355">
            <v>0</v>
          </cell>
          <cell r="AB2355">
            <v>0</v>
          </cell>
          <cell r="AC2355">
            <v>0</v>
          </cell>
          <cell r="AD2355">
            <v>0</v>
          </cell>
          <cell r="AE2355">
            <v>0</v>
          </cell>
          <cell r="AF2355">
            <v>0</v>
          </cell>
          <cell r="AG2355">
            <v>0</v>
          </cell>
          <cell r="AH2355">
            <v>0</v>
          </cell>
          <cell r="AI2355">
            <v>0</v>
          </cell>
          <cell r="AJ2355">
            <v>0</v>
          </cell>
          <cell r="AK2355">
            <v>0</v>
          </cell>
          <cell r="AL2355">
            <v>0</v>
          </cell>
          <cell r="AM2355">
            <v>0</v>
          </cell>
          <cell r="AN2355">
            <v>0</v>
          </cell>
          <cell r="AO2355">
            <v>0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T2355">
            <v>0</v>
          </cell>
        </row>
        <row r="2356">
          <cell r="A2356">
            <v>44357</v>
          </cell>
          <cell r="B2356">
            <v>0</v>
          </cell>
          <cell r="C2356">
            <v>0</v>
          </cell>
          <cell r="D2356">
            <v>-9.6633812063373625E-12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4.5474735088646412E-13</v>
          </cell>
          <cell r="W2356">
            <v>0</v>
          </cell>
          <cell r="X2356">
            <v>0</v>
          </cell>
          <cell r="Y2356">
            <v>1.7962520360015333E-11</v>
          </cell>
          <cell r="Z2356">
            <v>0</v>
          </cell>
          <cell r="AA2356">
            <v>0</v>
          </cell>
          <cell r="AB2356">
            <v>0</v>
          </cell>
          <cell r="AC2356">
            <v>0</v>
          </cell>
          <cell r="AD2356">
            <v>0</v>
          </cell>
          <cell r="AE2356">
            <v>0</v>
          </cell>
          <cell r="AF2356">
            <v>0</v>
          </cell>
          <cell r="AG2356">
            <v>0</v>
          </cell>
          <cell r="AH2356">
            <v>0</v>
          </cell>
          <cell r="AI2356">
            <v>0</v>
          </cell>
          <cell r="AJ2356">
            <v>0</v>
          </cell>
          <cell r="AK2356">
            <v>0</v>
          </cell>
          <cell r="AL2356">
            <v>0</v>
          </cell>
          <cell r="AM2356">
            <v>0</v>
          </cell>
          <cell r="AN2356">
            <v>0</v>
          </cell>
          <cell r="AO2356">
            <v>0</v>
          </cell>
          <cell r="AP2356">
            <v>0</v>
          </cell>
          <cell r="AQ2356">
            <v>0</v>
          </cell>
          <cell r="AR2356">
            <v>0</v>
          </cell>
          <cell r="AS2356">
            <v>0</v>
          </cell>
          <cell r="AT2356">
            <v>0</v>
          </cell>
        </row>
        <row r="2357">
          <cell r="A2357">
            <v>44358</v>
          </cell>
          <cell r="B2357">
            <v>0</v>
          </cell>
          <cell r="C2357">
            <v>0</v>
          </cell>
          <cell r="D2357">
            <v>-9.6633812063373625E-12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4.5474735088646412E-13</v>
          </cell>
          <cell r="W2357">
            <v>0</v>
          </cell>
          <cell r="X2357">
            <v>0</v>
          </cell>
          <cell r="Y2357">
            <v>1.7962520360015333E-11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  <cell r="AE2357">
            <v>0</v>
          </cell>
          <cell r="AF2357">
            <v>0</v>
          </cell>
          <cell r="AG2357">
            <v>0</v>
          </cell>
          <cell r="AH2357">
            <v>0</v>
          </cell>
          <cell r="AI2357">
            <v>0</v>
          </cell>
          <cell r="AJ2357">
            <v>0</v>
          </cell>
          <cell r="AK2357">
            <v>0</v>
          </cell>
          <cell r="AL2357">
            <v>0</v>
          </cell>
          <cell r="AM2357">
            <v>0</v>
          </cell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R2357">
            <v>0</v>
          </cell>
          <cell r="AS2357">
            <v>0</v>
          </cell>
          <cell r="AT2357">
            <v>0</v>
          </cell>
        </row>
        <row r="2358">
          <cell r="A2358">
            <v>44361</v>
          </cell>
          <cell r="B2358">
            <v>0</v>
          </cell>
          <cell r="C2358">
            <v>0</v>
          </cell>
          <cell r="D2358">
            <v>-9.6633812063373625E-12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4.5474735088646412E-13</v>
          </cell>
          <cell r="W2358">
            <v>0</v>
          </cell>
          <cell r="X2358">
            <v>0</v>
          </cell>
          <cell r="Y2358">
            <v>1.7962520360015333E-11</v>
          </cell>
          <cell r="Z2358">
            <v>0</v>
          </cell>
          <cell r="AA2358">
            <v>0</v>
          </cell>
          <cell r="AB2358">
            <v>0</v>
          </cell>
          <cell r="AC2358">
            <v>0</v>
          </cell>
          <cell r="AD2358">
            <v>0</v>
          </cell>
          <cell r="AE2358">
            <v>0</v>
          </cell>
          <cell r="AF2358">
            <v>0</v>
          </cell>
          <cell r="AG2358">
            <v>0</v>
          </cell>
          <cell r="AH2358">
            <v>0</v>
          </cell>
          <cell r="AI2358">
            <v>0</v>
          </cell>
          <cell r="AJ2358">
            <v>0</v>
          </cell>
          <cell r="AK2358">
            <v>0</v>
          </cell>
          <cell r="AL2358">
            <v>0</v>
          </cell>
          <cell r="AM2358">
            <v>0</v>
          </cell>
          <cell r="AN2358">
            <v>0</v>
          </cell>
          <cell r="AO2358">
            <v>0</v>
          </cell>
          <cell r="AP2358">
            <v>0</v>
          </cell>
          <cell r="AQ2358">
            <v>0</v>
          </cell>
          <cell r="AR2358">
            <v>0</v>
          </cell>
          <cell r="AS2358">
            <v>0</v>
          </cell>
          <cell r="AT2358">
            <v>0</v>
          </cell>
        </row>
        <row r="2359">
          <cell r="A2359">
            <v>44362</v>
          </cell>
          <cell r="B2359">
            <v>0</v>
          </cell>
          <cell r="C2359">
            <v>0</v>
          </cell>
          <cell r="D2359">
            <v>-9.6633812063373625E-12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4.5474735088646412E-13</v>
          </cell>
          <cell r="W2359">
            <v>0</v>
          </cell>
          <cell r="X2359">
            <v>0</v>
          </cell>
          <cell r="Y2359">
            <v>1.7962520360015333E-11</v>
          </cell>
          <cell r="Z2359">
            <v>0</v>
          </cell>
          <cell r="AA2359">
            <v>0</v>
          </cell>
          <cell r="AB2359">
            <v>0</v>
          </cell>
          <cell r="AC2359">
            <v>0</v>
          </cell>
          <cell r="AD2359">
            <v>0</v>
          </cell>
          <cell r="AE2359">
            <v>0</v>
          </cell>
          <cell r="AF2359">
            <v>0</v>
          </cell>
          <cell r="AG2359">
            <v>0</v>
          </cell>
          <cell r="AH2359">
            <v>0</v>
          </cell>
          <cell r="AI2359">
            <v>0</v>
          </cell>
          <cell r="AJ2359">
            <v>0</v>
          </cell>
          <cell r="AK2359">
            <v>0</v>
          </cell>
          <cell r="AL2359">
            <v>0</v>
          </cell>
          <cell r="AM2359">
            <v>0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R2359">
            <v>0</v>
          </cell>
          <cell r="AS2359">
            <v>0</v>
          </cell>
          <cell r="AT2359">
            <v>0</v>
          </cell>
        </row>
        <row r="2360">
          <cell r="A2360">
            <v>44363</v>
          </cell>
          <cell r="B2360">
            <v>0</v>
          </cell>
          <cell r="C2360">
            <v>0</v>
          </cell>
          <cell r="D2360">
            <v>-9.6633812063373625E-12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4.5474735088646412E-13</v>
          </cell>
          <cell r="W2360">
            <v>0</v>
          </cell>
          <cell r="X2360">
            <v>0</v>
          </cell>
          <cell r="Y2360">
            <v>1.7962520360015333E-11</v>
          </cell>
          <cell r="Z2360">
            <v>0</v>
          </cell>
          <cell r="AA2360">
            <v>0</v>
          </cell>
          <cell r="AB2360">
            <v>0</v>
          </cell>
          <cell r="AC2360">
            <v>0</v>
          </cell>
          <cell r="AD2360">
            <v>0</v>
          </cell>
          <cell r="AE2360">
            <v>0</v>
          </cell>
          <cell r="AF2360">
            <v>0</v>
          </cell>
          <cell r="AG2360">
            <v>0</v>
          </cell>
          <cell r="AH2360">
            <v>0</v>
          </cell>
          <cell r="AI2360">
            <v>0</v>
          </cell>
          <cell r="AJ2360">
            <v>0</v>
          </cell>
          <cell r="AK2360">
            <v>0</v>
          </cell>
          <cell r="AL2360">
            <v>0</v>
          </cell>
          <cell r="AM2360">
            <v>0</v>
          </cell>
          <cell r="AN2360">
            <v>0</v>
          </cell>
          <cell r="AO2360">
            <v>0</v>
          </cell>
          <cell r="AP2360">
            <v>0</v>
          </cell>
          <cell r="AQ2360">
            <v>0</v>
          </cell>
          <cell r="AR2360">
            <v>0</v>
          </cell>
          <cell r="AS2360">
            <v>0</v>
          </cell>
          <cell r="AT2360">
            <v>0</v>
          </cell>
        </row>
        <row r="2361">
          <cell r="A2361">
            <v>44364</v>
          </cell>
          <cell r="B2361">
            <v>0</v>
          </cell>
          <cell r="C2361">
            <v>0</v>
          </cell>
          <cell r="D2361">
            <v>-9.6633812063373625E-12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4.5474735088646412E-13</v>
          </cell>
          <cell r="W2361">
            <v>0</v>
          </cell>
          <cell r="X2361">
            <v>0</v>
          </cell>
          <cell r="Y2361">
            <v>1.7962520360015333E-11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  <cell r="AE2361">
            <v>0</v>
          </cell>
          <cell r="AF2361">
            <v>0</v>
          </cell>
          <cell r="AG2361">
            <v>0</v>
          </cell>
          <cell r="AH2361">
            <v>0</v>
          </cell>
          <cell r="AI2361">
            <v>0</v>
          </cell>
          <cell r="AJ2361">
            <v>0</v>
          </cell>
          <cell r="AK2361">
            <v>0</v>
          </cell>
          <cell r="AL2361">
            <v>0</v>
          </cell>
          <cell r="AM2361">
            <v>0</v>
          </cell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R2361">
            <v>0</v>
          </cell>
          <cell r="AS2361">
            <v>0</v>
          </cell>
          <cell r="AT2361">
            <v>0</v>
          </cell>
        </row>
        <row r="2362">
          <cell r="A2362">
            <v>44365</v>
          </cell>
          <cell r="B2362">
            <v>0</v>
          </cell>
          <cell r="C2362">
            <v>0</v>
          </cell>
          <cell r="D2362">
            <v>-9.6633812063373625E-12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4.5474735088646412E-13</v>
          </cell>
          <cell r="W2362">
            <v>0</v>
          </cell>
          <cell r="X2362">
            <v>0</v>
          </cell>
          <cell r="Y2362">
            <v>1.7962520360015333E-11</v>
          </cell>
          <cell r="Z2362">
            <v>0</v>
          </cell>
          <cell r="AA2362">
            <v>0</v>
          </cell>
          <cell r="AB2362">
            <v>0</v>
          </cell>
          <cell r="AC2362">
            <v>0</v>
          </cell>
          <cell r="AD2362">
            <v>0</v>
          </cell>
          <cell r="AE2362">
            <v>0</v>
          </cell>
          <cell r="AF2362">
            <v>0</v>
          </cell>
          <cell r="AG2362">
            <v>0</v>
          </cell>
          <cell r="AH2362">
            <v>0</v>
          </cell>
          <cell r="AI2362">
            <v>0</v>
          </cell>
          <cell r="AJ2362">
            <v>0</v>
          </cell>
          <cell r="AK2362">
            <v>0</v>
          </cell>
          <cell r="AL2362">
            <v>0</v>
          </cell>
          <cell r="AM2362">
            <v>0</v>
          </cell>
          <cell r="AN2362">
            <v>0</v>
          </cell>
          <cell r="AO2362">
            <v>0</v>
          </cell>
          <cell r="AP2362">
            <v>0</v>
          </cell>
          <cell r="AQ2362">
            <v>0</v>
          </cell>
          <cell r="AR2362">
            <v>0</v>
          </cell>
          <cell r="AS2362">
            <v>0</v>
          </cell>
          <cell r="AT2362">
            <v>0</v>
          </cell>
        </row>
        <row r="2363">
          <cell r="A2363">
            <v>44368</v>
          </cell>
          <cell r="B2363">
            <v>0</v>
          </cell>
          <cell r="C2363">
            <v>0</v>
          </cell>
          <cell r="D2363">
            <v>-9.6633812063373625E-12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4.5474735088646412E-13</v>
          </cell>
          <cell r="W2363">
            <v>0</v>
          </cell>
          <cell r="X2363">
            <v>0</v>
          </cell>
          <cell r="Y2363">
            <v>1.7962520360015333E-11</v>
          </cell>
          <cell r="Z2363">
            <v>0</v>
          </cell>
          <cell r="AA2363">
            <v>0</v>
          </cell>
          <cell r="AB2363">
            <v>0</v>
          </cell>
          <cell r="AC2363">
            <v>0</v>
          </cell>
          <cell r="AD2363">
            <v>0</v>
          </cell>
          <cell r="AE2363">
            <v>0</v>
          </cell>
          <cell r="AF2363">
            <v>0</v>
          </cell>
          <cell r="AG2363">
            <v>0</v>
          </cell>
          <cell r="AH2363">
            <v>0</v>
          </cell>
          <cell r="AI2363">
            <v>0</v>
          </cell>
          <cell r="AJ2363">
            <v>0</v>
          </cell>
          <cell r="AK2363">
            <v>0</v>
          </cell>
          <cell r="AL2363">
            <v>0</v>
          </cell>
          <cell r="AM2363">
            <v>0</v>
          </cell>
          <cell r="AN2363">
            <v>0</v>
          </cell>
          <cell r="AO2363">
            <v>0</v>
          </cell>
          <cell r="AP2363">
            <v>0</v>
          </cell>
          <cell r="AQ2363">
            <v>0</v>
          </cell>
          <cell r="AR2363">
            <v>0</v>
          </cell>
          <cell r="AS2363">
            <v>0</v>
          </cell>
          <cell r="AT2363">
            <v>0</v>
          </cell>
        </row>
        <row r="2364">
          <cell r="A2364">
            <v>44369</v>
          </cell>
          <cell r="B2364">
            <v>0</v>
          </cell>
          <cell r="C2364">
            <v>0</v>
          </cell>
          <cell r="D2364">
            <v>-9.6633812063373625E-12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4.5474735088646412E-13</v>
          </cell>
          <cell r="W2364">
            <v>0</v>
          </cell>
          <cell r="X2364">
            <v>0</v>
          </cell>
          <cell r="Y2364">
            <v>1.7962520360015333E-11</v>
          </cell>
          <cell r="Z2364">
            <v>0</v>
          </cell>
          <cell r="AA2364">
            <v>0</v>
          </cell>
          <cell r="AB2364">
            <v>0</v>
          </cell>
          <cell r="AC2364">
            <v>0</v>
          </cell>
          <cell r="AD2364">
            <v>0</v>
          </cell>
          <cell r="AE2364">
            <v>0</v>
          </cell>
          <cell r="AF2364">
            <v>0</v>
          </cell>
          <cell r="AG2364">
            <v>0</v>
          </cell>
          <cell r="AH2364">
            <v>0</v>
          </cell>
          <cell r="AI2364">
            <v>0</v>
          </cell>
          <cell r="AJ2364">
            <v>0</v>
          </cell>
          <cell r="AK2364">
            <v>0</v>
          </cell>
          <cell r="AL2364">
            <v>0</v>
          </cell>
          <cell r="AM2364">
            <v>0</v>
          </cell>
          <cell r="AN2364">
            <v>0</v>
          </cell>
          <cell r="AO2364">
            <v>0</v>
          </cell>
          <cell r="AP2364">
            <v>0</v>
          </cell>
          <cell r="AQ2364">
            <v>0</v>
          </cell>
          <cell r="AR2364">
            <v>0</v>
          </cell>
          <cell r="AS2364">
            <v>0</v>
          </cell>
          <cell r="AT2364">
            <v>0</v>
          </cell>
        </row>
        <row r="2365">
          <cell r="A2365">
            <v>44370</v>
          </cell>
          <cell r="B2365">
            <v>0</v>
          </cell>
          <cell r="C2365">
            <v>0</v>
          </cell>
          <cell r="D2365">
            <v>-9.6633812063373625E-12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4.5474735088646412E-13</v>
          </cell>
          <cell r="W2365">
            <v>0</v>
          </cell>
          <cell r="X2365">
            <v>0</v>
          </cell>
          <cell r="Y2365">
            <v>1.7962520360015333E-11</v>
          </cell>
          <cell r="Z2365">
            <v>0</v>
          </cell>
          <cell r="AA2365">
            <v>0</v>
          </cell>
          <cell r="AB2365">
            <v>0</v>
          </cell>
          <cell r="AC2365">
            <v>0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H2365">
            <v>0</v>
          </cell>
          <cell r="AI2365">
            <v>0</v>
          </cell>
          <cell r="AJ2365">
            <v>0</v>
          </cell>
          <cell r="AK2365">
            <v>0</v>
          </cell>
          <cell r="AL2365">
            <v>0</v>
          </cell>
          <cell r="AM2365">
            <v>0</v>
          </cell>
          <cell r="AN2365">
            <v>0</v>
          </cell>
          <cell r="AO2365">
            <v>0</v>
          </cell>
          <cell r="AP2365">
            <v>0</v>
          </cell>
          <cell r="AQ2365">
            <v>0</v>
          </cell>
          <cell r="AR2365">
            <v>0</v>
          </cell>
          <cell r="AS2365">
            <v>0</v>
          </cell>
          <cell r="AT2365">
            <v>0</v>
          </cell>
        </row>
        <row r="2366">
          <cell r="A2366">
            <v>44371</v>
          </cell>
          <cell r="B2366">
            <v>0</v>
          </cell>
          <cell r="C2366">
            <v>0</v>
          </cell>
          <cell r="D2366">
            <v>-9.6633812063373625E-12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4.5474735088646412E-13</v>
          </cell>
          <cell r="W2366">
            <v>0</v>
          </cell>
          <cell r="X2366">
            <v>0</v>
          </cell>
          <cell r="Y2366">
            <v>1.7962520360015333E-11</v>
          </cell>
          <cell r="Z2366">
            <v>0</v>
          </cell>
          <cell r="AA2366">
            <v>0</v>
          </cell>
          <cell r="AB2366">
            <v>0</v>
          </cell>
          <cell r="AC2366">
            <v>0</v>
          </cell>
          <cell r="AD2366">
            <v>0</v>
          </cell>
          <cell r="AE2366">
            <v>0</v>
          </cell>
          <cell r="AF2366">
            <v>0</v>
          </cell>
          <cell r="AG2366">
            <v>0</v>
          </cell>
          <cell r="AH2366">
            <v>0</v>
          </cell>
          <cell r="AI2366">
            <v>0</v>
          </cell>
          <cell r="AJ2366">
            <v>0</v>
          </cell>
          <cell r="AK2366">
            <v>0</v>
          </cell>
          <cell r="AL2366">
            <v>0</v>
          </cell>
          <cell r="AM2366">
            <v>0</v>
          </cell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R2366">
            <v>0</v>
          </cell>
          <cell r="AS2366">
            <v>0</v>
          </cell>
          <cell r="AT2366">
            <v>0</v>
          </cell>
        </row>
        <row r="2367">
          <cell r="A2367">
            <v>44372</v>
          </cell>
          <cell r="B2367">
            <v>0</v>
          </cell>
          <cell r="C2367">
            <v>0</v>
          </cell>
          <cell r="D2367">
            <v>-9.6633812063373625E-12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4.5474735088646412E-13</v>
          </cell>
          <cell r="W2367">
            <v>0</v>
          </cell>
          <cell r="X2367">
            <v>0</v>
          </cell>
          <cell r="Y2367">
            <v>1.7962520360015333E-11</v>
          </cell>
          <cell r="Z2367">
            <v>0</v>
          </cell>
          <cell r="AA2367">
            <v>0</v>
          </cell>
          <cell r="AB2367">
            <v>0</v>
          </cell>
          <cell r="AC2367">
            <v>0</v>
          </cell>
          <cell r="AD2367">
            <v>0</v>
          </cell>
          <cell r="AE2367">
            <v>0</v>
          </cell>
          <cell r="AF2367">
            <v>0</v>
          </cell>
          <cell r="AG2367">
            <v>0</v>
          </cell>
          <cell r="AH2367">
            <v>0</v>
          </cell>
          <cell r="AI2367">
            <v>0</v>
          </cell>
          <cell r="AJ2367">
            <v>0</v>
          </cell>
          <cell r="AK2367">
            <v>0</v>
          </cell>
          <cell r="AL2367">
            <v>0</v>
          </cell>
          <cell r="AM2367">
            <v>0</v>
          </cell>
          <cell r="AN2367">
            <v>0</v>
          </cell>
          <cell r="AO2367">
            <v>0</v>
          </cell>
          <cell r="AP2367">
            <v>0</v>
          </cell>
          <cell r="AQ2367">
            <v>0</v>
          </cell>
          <cell r="AR2367">
            <v>0</v>
          </cell>
          <cell r="AS2367">
            <v>0</v>
          </cell>
          <cell r="AT2367">
            <v>0</v>
          </cell>
        </row>
        <row r="2368">
          <cell r="A2368">
            <v>44375</v>
          </cell>
          <cell r="B2368">
            <v>0</v>
          </cell>
          <cell r="C2368">
            <v>0</v>
          </cell>
          <cell r="D2368">
            <v>-9.6633812063373625E-12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4.5474735088646412E-13</v>
          </cell>
          <cell r="W2368">
            <v>0</v>
          </cell>
          <cell r="X2368">
            <v>0</v>
          </cell>
          <cell r="Y2368">
            <v>1.7962520360015333E-11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  <cell r="AG2368">
            <v>0</v>
          </cell>
          <cell r="AH2368">
            <v>0</v>
          </cell>
          <cell r="AI2368">
            <v>0</v>
          </cell>
          <cell r="AJ2368">
            <v>0</v>
          </cell>
          <cell r="AK2368">
            <v>0</v>
          </cell>
          <cell r="AL2368">
            <v>0</v>
          </cell>
          <cell r="AM2368">
            <v>0</v>
          </cell>
          <cell r="AN2368">
            <v>0</v>
          </cell>
          <cell r="AO2368">
            <v>0</v>
          </cell>
          <cell r="AP2368">
            <v>0</v>
          </cell>
          <cell r="AQ2368">
            <v>0</v>
          </cell>
          <cell r="AR2368">
            <v>0</v>
          </cell>
          <cell r="AS2368">
            <v>0</v>
          </cell>
          <cell r="AT2368">
            <v>0</v>
          </cell>
        </row>
        <row r="2369">
          <cell r="A2369">
            <v>44376</v>
          </cell>
          <cell r="B2369">
            <v>0</v>
          </cell>
          <cell r="C2369">
            <v>0</v>
          </cell>
          <cell r="D2369">
            <v>-9.6633812063373625E-12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4.5474735088646412E-13</v>
          </cell>
          <cell r="W2369">
            <v>0</v>
          </cell>
          <cell r="X2369">
            <v>0</v>
          </cell>
          <cell r="Y2369">
            <v>1.7962520360015333E-11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  <cell r="AG2369">
            <v>0</v>
          </cell>
          <cell r="AH2369">
            <v>0</v>
          </cell>
          <cell r="AI2369">
            <v>0</v>
          </cell>
          <cell r="AJ2369">
            <v>0</v>
          </cell>
          <cell r="AK2369">
            <v>0</v>
          </cell>
          <cell r="AL2369">
            <v>0</v>
          </cell>
          <cell r="AM2369">
            <v>0</v>
          </cell>
          <cell r="AN2369">
            <v>0</v>
          </cell>
          <cell r="AO2369">
            <v>0</v>
          </cell>
          <cell r="AP2369">
            <v>0</v>
          </cell>
          <cell r="AQ2369">
            <v>0</v>
          </cell>
          <cell r="AR2369">
            <v>0</v>
          </cell>
          <cell r="AS2369">
            <v>0</v>
          </cell>
          <cell r="AT2369">
            <v>0</v>
          </cell>
        </row>
        <row r="2370">
          <cell r="A2370">
            <v>44377</v>
          </cell>
          <cell r="B2370">
            <v>0</v>
          </cell>
          <cell r="C2370">
            <v>0</v>
          </cell>
          <cell r="D2370">
            <v>-9.6633812063373625E-12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4.5474735088646412E-13</v>
          </cell>
          <cell r="W2370">
            <v>0</v>
          </cell>
          <cell r="X2370">
            <v>0</v>
          </cell>
          <cell r="Y2370">
            <v>1.7962520360015333E-11</v>
          </cell>
          <cell r="Z2370">
            <v>0</v>
          </cell>
          <cell r="AA2370">
            <v>0</v>
          </cell>
          <cell r="AB2370">
            <v>0</v>
          </cell>
          <cell r="AC2370">
            <v>0</v>
          </cell>
          <cell r="AD2370">
            <v>0</v>
          </cell>
          <cell r="AE2370">
            <v>0</v>
          </cell>
          <cell r="AF2370">
            <v>0</v>
          </cell>
          <cell r="AG2370">
            <v>0</v>
          </cell>
          <cell r="AH2370">
            <v>0</v>
          </cell>
          <cell r="AI2370">
            <v>0</v>
          </cell>
          <cell r="AJ2370">
            <v>0</v>
          </cell>
          <cell r="AK2370">
            <v>0</v>
          </cell>
          <cell r="AL2370">
            <v>0</v>
          </cell>
          <cell r="AM2370">
            <v>0</v>
          </cell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R2370">
            <v>0</v>
          </cell>
          <cell r="AS2370">
            <v>0</v>
          </cell>
          <cell r="AT2370">
            <v>0</v>
          </cell>
        </row>
        <row r="2371">
          <cell r="A2371">
            <v>44378</v>
          </cell>
          <cell r="B2371">
            <v>0</v>
          </cell>
          <cell r="C2371">
            <v>0</v>
          </cell>
          <cell r="D2371">
            <v>-9.6633812063373625E-12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4.5474735088646412E-13</v>
          </cell>
          <cell r="W2371">
            <v>0</v>
          </cell>
          <cell r="X2371">
            <v>0</v>
          </cell>
          <cell r="Y2371">
            <v>1.7962520360015333E-11</v>
          </cell>
          <cell r="Z2371">
            <v>0</v>
          </cell>
          <cell r="AA2371">
            <v>0</v>
          </cell>
          <cell r="AB2371">
            <v>0</v>
          </cell>
          <cell r="AC2371">
            <v>0</v>
          </cell>
          <cell r="AD2371">
            <v>0</v>
          </cell>
          <cell r="AE2371">
            <v>0</v>
          </cell>
          <cell r="AF2371">
            <v>0</v>
          </cell>
          <cell r="AG2371">
            <v>0</v>
          </cell>
          <cell r="AH2371">
            <v>0</v>
          </cell>
          <cell r="AI2371">
            <v>0</v>
          </cell>
          <cell r="AJ2371">
            <v>0</v>
          </cell>
          <cell r="AK2371">
            <v>0</v>
          </cell>
          <cell r="AL2371">
            <v>0</v>
          </cell>
          <cell r="AM2371">
            <v>0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AS2371">
            <v>0</v>
          </cell>
          <cell r="AT2371">
            <v>0</v>
          </cell>
        </row>
        <row r="2372">
          <cell r="A2372">
            <v>44379</v>
          </cell>
          <cell r="B2372">
            <v>0</v>
          </cell>
          <cell r="C2372">
            <v>0</v>
          </cell>
          <cell r="D2372">
            <v>-9.6633812063373625E-12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4.5474735088646412E-13</v>
          </cell>
          <cell r="W2372">
            <v>0</v>
          </cell>
          <cell r="X2372">
            <v>0</v>
          </cell>
          <cell r="Y2372">
            <v>1.7962520360015333E-11</v>
          </cell>
          <cell r="Z2372">
            <v>0</v>
          </cell>
          <cell r="AA2372">
            <v>0</v>
          </cell>
          <cell r="AB2372">
            <v>0</v>
          </cell>
          <cell r="AC2372">
            <v>0</v>
          </cell>
          <cell r="AD2372">
            <v>0</v>
          </cell>
          <cell r="AE2372">
            <v>0</v>
          </cell>
          <cell r="AF2372">
            <v>0</v>
          </cell>
          <cell r="AG2372">
            <v>0</v>
          </cell>
          <cell r="AH2372">
            <v>0</v>
          </cell>
          <cell r="AI2372">
            <v>0</v>
          </cell>
          <cell r="AJ2372">
            <v>0</v>
          </cell>
          <cell r="AK2372">
            <v>0</v>
          </cell>
          <cell r="AL2372">
            <v>0</v>
          </cell>
          <cell r="AM2372">
            <v>0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AS2372">
            <v>0</v>
          </cell>
          <cell r="AT2372">
            <v>0</v>
          </cell>
        </row>
        <row r="2373">
          <cell r="A2373">
            <v>44382</v>
          </cell>
          <cell r="B2373">
            <v>0</v>
          </cell>
          <cell r="C2373">
            <v>0</v>
          </cell>
          <cell r="D2373">
            <v>-9.6633812063373625E-12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4.5474735088646412E-13</v>
          </cell>
          <cell r="W2373">
            <v>0</v>
          </cell>
          <cell r="X2373">
            <v>0</v>
          </cell>
          <cell r="Y2373">
            <v>1.7962520360015333E-11</v>
          </cell>
          <cell r="Z2373">
            <v>0</v>
          </cell>
          <cell r="AA2373">
            <v>0</v>
          </cell>
          <cell r="AB2373">
            <v>0</v>
          </cell>
          <cell r="AC2373">
            <v>0</v>
          </cell>
          <cell r="AD2373">
            <v>0</v>
          </cell>
          <cell r="AE2373">
            <v>0</v>
          </cell>
          <cell r="AF2373">
            <v>0</v>
          </cell>
          <cell r="AG2373">
            <v>0</v>
          </cell>
          <cell r="AH2373">
            <v>0</v>
          </cell>
          <cell r="AI2373">
            <v>0</v>
          </cell>
          <cell r="AJ2373">
            <v>0</v>
          </cell>
          <cell r="AK2373">
            <v>0</v>
          </cell>
          <cell r="AL2373">
            <v>0</v>
          </cell>
          <cell r="AM2373">
            <v>0</v>
          </cell>
          <cell r="AN2373">
            <v>0</v>
          </cell>
          <cell r="AO2373">
            <v>0</v>
          </cell>
          <cell r="AP2373">
            <v>0</v>
          </cell>
          <cell r="AQ2373">
            <v>0</v>
          </cell>
          <cell r="AR2373">
            <v>0</v>
          </cell>
          <cell r="AS2373">
            <v>0</v>
          </cell>
          <cell r="AT2373">
            <v>0</v>
          </cell>
        </row>
        <row r="2374">
          <cell r="A2374">
            <v>44383</v>
          </cell>
          <cell r="B2374">
            <v>0</v>
          </cell>
          <cell r="C2374">
            <v>0</v>
          </cell>
          <cell r="D2374">
            <v>-9.6633812063373625E-12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4.5474735088646412E-13</v>
          </cell>
          <cell r="W2374">
            <v>0</v>
          </cell>
          <cell r="X2374">
            <v>0</v>
          </cell>
          <cell r="Y2374">
            <v>1.7962520360015333E-11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  <cell r="AG2374">
            <v>0</v>
          </cell>
          <cell r="AH2374">
            <v>0</v>
          </cell>
          <cell r="AI2374">
            <v>0</v>
          </cell>
          <cell r="AJ2374">
            <v>0</v>
          </cell>
          <cell r="AK2374">
            <v>0</v>
          </cell>
          <cell r="AL2374">
            <v>0</v>
          </cell>
          <cell r="AM2374">
            <v>0</v>
          </cell>
          <cell r="AN2374">
            <v>0</v>
          </cell>
          <cell r="AO2374">
            <v>0</v>
          </cell>
          <cell r="AP2374">
            <v>0</v>
          </cell>
          <cell r="AQ2374">
            <v>0</v>
          </cell>
          <cell r="AR2374">
            <v>0</v>
          </cell>
          <cell r="AS2374">
            <v>0</v>
          </cell>
          <cell r="AT2374">
            <v>0</v>
          </cell>
        </row>
        <row r="2375">
          <cell r="A2375">
            <v>44384</v>
          </cell>
          <cell r="B2375">
            <v>0</v>
          </cell>
          <cell r="C2375">
            <v>0</v>
          </cell>
          <cell r="D2375">
            <v>-9.6633812063373625E-12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4.5474735088646412E-13</v>
          </cell>
          <cell r="W2375">
            <v>0</v>
          </cell>
          <cell r="X2375">
            <v>0</v>
          </cell>
          <cell r="Y2375">
            <v>1.7962520360015333E-11</v>
          </cell>
          <cell r="Z2375">
            <v>0</v>
          </cell>
          <cell r="AA2375">
            <v>0</v>
          </cell>
          <cell r="AB2375">
            <v>0</v>
          </cell>
          <cell r="AC2375">
            <v>0</v>
          </cell>
          <cell r="AD2375">
            <v>0</v>
          </cell>
          <cell r="AE2375">
            <v>0</v>
          </cell>
          <cell r="AF2375">
            <v>0</v>
          </cell>
          <cell r="AG2375">
            <v>0</v>
          </cell>
          <cell r="AH2375">
            <v>0</v>
          </cell>
          <cell r="AI2375">
            <v>0</v>
          </cell>
          <cell r="AJ2375">
            <v>0</v>
          </cell>
          <cell r="AK2375">
            <v>0</v>
          </cell>
          <cell r="AL2375">
            <v>0</v>
          </cell>
          <cell r="AM2375">
            <v>0</v>
          </cell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T2375">
            <v>0</v>
          </cell>
        </row>
        <row r="2376">
          <cell r="A2376">
            <v>44385</v>
          </cell>
          <cell r="B2376">
            <v>0</v>
          </cell>
          <cell r="C2376">
            <v>0</v>
          </cell>
          <cell r="D2376">
            <v>-9.6633812063373625E-12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>
            <v>4.5474735088646412E-13</v>
          </cell>
          <cell r="W2376">
            <v>0</v>
          </cell>
          <cell r="X2376">
            <v>0</v>
          </cell>
          <cell r="Y2376">
            <v>1.7962520360015333E-11</v>
          </cell>
          <cell r="Z2376">
            <v>0</v>
          </cell>
          <cell r="AA2376">
            <v>0</v>
          </cell>
          <cell r="AB2376">
            <v>0</v>
          </cell>
          <cell r="AC2376">
            <v>0</v>
          </cell>
          <cell r="AD2376">
            <v>0</v>
          </cell>
          <cell r="AE2376">
            <v>0</v>
          </cell>
          <cell r="AF2376">
            <v>0</v>
          </cell>
          <cell r="AG2376">
            <v>0</v>
          </cell>
          <cell r="AH2376">
            <v>0</v>
          </cell>
          <cell r="AI2376">
            <v>0</v>
          </cell>
          <cell r="AJ2376">
            <v>0</v>
          </cell>
          <cell r="AK2376">
            <v>0</v>
          </cell>
          <cell r="AL2376">
            <v>0</v>
          </cell>
          <cell r="AM2376">
            <v>0</v>
          </cell>
          <cell r="AN2376">
            <v>0</v>
          </cell>
          <cell r="AO2376">
            <v>0</v>
          </cell>
          <cell r="AP2376">
            <v>0</v>
          </cell>
          <cell r="AQ2376">
            <v>0</v>
          </cell>
          <cell r="AR2376">
            <v>0</v>
          </cell>
          <cell r="AS2376">
            <v>0</v>
          </cell>
          <cell r="AT2376">
            <v>0</v>
          </cell>
        </row>
        <row r="2377">
          <cell r="A2377">
            <v>44386</v>
          </cell>
          <cell r="B2377">
            <v>0</v>
          </cell>
          <cell r="C2377">
            <v>0</v>
          </cell>
          <cell r="D2377">
            <v>-9.6633812063373625E-12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4.5474735088646412E-13</v>
          </cell>
          <cell r="W2377">
            <v>0</v>
          </cell>
          <cell r="X2377">
            <v>0</v>
          </cell>
          <cell r="Y2377">
            <v>1.7962520360015333E-11</v>
          </cell>
          <cell r="Z2377">
            <v>0</v>
          </cell>
          <cell r="AA2377">
            <v>0</v>
          </cell>
          <cell r="AB2377">
            <v>0</v>
          </cell>
          <cell r="AC2377">
            <v>0</v>
          </cell>
          <cell r="AD2377">
            <v>0</v>
          </cell>
          <cell r="AE2377">
            <v>0</v>
          </cell>
          <cell r="AF2377">
            <v>0</v>
          </cell>
          <cell r="AG2377">
            <v>0</v>
          </cell>
          <cell r="AH2377">
            <v>0</v>
          </cell>
          <cell r="AI2377">
            <v>0</v>
          </cell>
          <cell r="AJ2377">
            <v>0</v>
          </cell>
          <cell r="AK2377">
            <v>0</v>
          </cell>
          <cell r="AL2377">
            <v>0</v>
          </cell>
          <cell r="AM2377">
            <v>0</v>
          </cell>
          <cell r="AN2377">
            <v>0</v>
          </cell>
          <cell r="AO2377">
            <v>0</v>
          </cell>
          <cell r="AP2377">
            <v>0</v>
          </cell>
          <cell r="AQ2377">
            <v>0</v>
          </cell>
          <cell r="AR2377">
            <v>0</v>
          </cell>
          <cell r="AS2377">
            <v>0</v>
          </cell>
          <cell r="AT2377">
            <v>0</v>
          </cell>
        </row>
        <row r="2378">
          <cell r="A2378">
            <v>44389</v>
          </cell>
          <cell r="B2378">
            <v>0</v>
          </cell>
          <cell r="C2378">
            <v>0</v>
          </cell>
          <cell r="D2378">
            <v>-9.6633812063373625E-12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4.5474735088646412E-13</v>
          </cell>
          <cell r="W2378">
            <v>0</v>
          </cell>
          <cell r="X2378">
            <v>0</v>
          </cell>
          <cell r="Y2378">
            <v>1.7962520360015333E-11</v>
          </cell>
          <cell r="Z2378">
            <v>0</v>
          </cell>
          <cell r="AA2378">
            <v>0</v>
          </cell>
          <cell r="AB2378">
            <v>0</v>
          </cell>
          <cell r="AC2378">
            <v>0</v>
          </cell>
          <cell r="AD2378">
            <v>0</v>
          </cell>
          <cell r="AE2378">
            <v>0</v>
          </cell>
          <cell r="AF2378">
            <v>0</v>
          </cell>
          <cell r="AG2378">
            <v>0</v>
          </cell>
          <cell r="AH2378">
            <v>0</v>
          </cell>
          <cell r="AI2378">
            <v>0</v>
          </cell>
          <cell r="AJ2378">
            <v>0</v>
          </cell>
          <cell r="AK2378">
            <v>0</v>
          </cell>
          <cell r="AL2378">
            <v>0</v>
          </cell>
          <cell r="AM2378">
            <v>0</v>
          </cell>
          <cell r="AN2378">
            <v>0</v>
          </cell>
          <cell r="AO2378">
            <v>0</v>
          </cell>
          <cell r="AP2378">
            <v>0</v>
          </cell>
          <cell r="AQ2378">
            <v>0</v>
          </cell>
          <cell r="AR2378">
            <v>0</v>
          </cell>
          <cell r="AS2378">
            <v>0</v>
          </cell>
          <cell r="AT2378">
            <v>0</v>
          </cell>
        </row>
        <row r="2379">
          <cell r="A2379">
            <v>44390</v>
          </cell>
          <cell r="B2379">
            <v>0</v>
          </cell>
          <cell r="C2379">
            <v>0</v>
          </cell>
          <cell r="D2379">
            <v>-9.6633812063373625E-12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>
            <v>4.5474735088646412E-13</v>
          </cell>
          <cell r="W2379">
            <v>0</v>
          </cell>
          <cell r="X2379">
            <v>0</v>
          </cell>
          <cell r="Y2379">
            <v>1.7962520360015333E-11</v>
          </cell>
          <cell r="Z2379">
            <v>0</v>
          </cell>
          <cell r="AA2379">
            <v>0</v>
          </cell>
          <cell r="AB2379">
            <v>0</v>
          </cell>
          <cell r="AC2379">
            <v>0</v>
          </cell>
          <cell r="AD2379">
            <v>0</v>
          </cell>
          <cell r="AE2379">
            <v>0</v>
          </cell>
          <cell r="AF2379">
            <v>0</v>
          </cell>
          <cell r="AG2379">
            <v>0</v>
          </cell>
          <cell r="AH2379">
            <v>0</v>
          </cell>
          <cell r="AI2379">
            <v>0</v>
          </cell>
          <cell r="AJ2379">
            <v>0</v>
          </cell>
          <cell r="AK2379">
            <v>0</v>
          </cell>
          <cell r="AL2379">
            <v>0</v>
          </cell>
          <cell r="AM2379">
            <v>0</v>
          </cell>
          <cell r="AN2379">
            <v>0</v>
          </cell>
          <cell r="AO2379">
            <v>0</v>
          </cell>
          <cell r="AP2379">
            <v>0</v>
          </cell>
          <cell r="AQ2379">
            <v>0</v>
          </cell>
          <cell r="AR2379">
            <v>0</v>
          </cell>
          <cell r="AS2379">
            <v>0</v>
          </cell>
          <cell r="AT2379">
            <v>0</v>
          </cell>
        </row>
        <row r="2380">
          <cell r="A2380">
            <v>44391</v>
          </cell>
          <cell r="B2380">
            <v>0</v>
          </cell>
          <cell r="C2380">
            <v>0</v>
          </cell>
          <cell r="D2380">
            <v>-9.6633812063373625E-12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4.5474735088646412E-13</v>
          </cell>
          <cell r="W2380">
            <v>0</v>
          </cell>
          <cell r="X2380">
            <v>0</v>
          </cell>
          <cell r="Y2380">
            <v>1.7962520360015333E-11</v>
          </cell>
          <cell r="Z2380">
            <v>0</v>
          </cell>
          <cell r="AA2380">
            <v>0</v>
          </cell>
          <cell r="AB2380">
            <v>0</v>
          </cell>
          <cell r="AC2380">
            <v>0</v>
          </cell>
          <cell r="AD2380">
            <v>0</v>
          </cell>
          <cell r="AE2380">
            <v>0</v>
          </cell>
          <cell r="AF2380">
            <v>0</v>
          </cell>
          <cell r="AG2380">
            <v>0</v>
          </cell>
          <cell r="AH2380">
            <v>0</v>
          </cell>
          <cell r="AI2380">
            <v>0</v>
          </cell>
          <cell r="AJ2380">
            <v>0</v>
          </cell>
          <cell r="AK2380">
            <v>0</v>
          </cell>
          <cell r="AL2380">
            <v>0</v>
          </cell>
          <cell r="AM2380">
            <v>0</v>
          </cell>
          <cell r="AN2380">
            <v>0</v>
          </cell>
          <cell r="AO2380">
            <v>0</v>
          </cell>
          <cell r="AP2380">
            <v>0</v>
          </cell>
          <cell r="AQ2380">
            <v>0</v>
          </cell>
          <cell r="AR2380">
            <v>0</v>
          </cell>
          <cell r="AS2380">
            <v>0</v>
          </cell>
          <cell r="AT2380">
            <v>0</v>
          </cell>
        </row>
        <row r="2381">
          <cell r="A2381">
            <v>44392</v>
          </cell>
          <cell r="B2381">
            <v>0</v>
          </cell>
          <cell r="C2381">
            <v>0</v>
          </cell>
          <cell r="D2381">
            <v>-9.6633812063373625E-12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4.5474735088646412E-13</v>
          </cell>
          <cell r="W2381">
            <v>0</v>
          </cell>
          <cell r="X2381">
            <v>0</v>
          </cell>
          <cell r="Y2381">
            <v>1.7962520360015333E-11</v>
          </cell>
          <cell r="Z2381">
            <v>0</v>
          </cell>
          <cell r="AA2381">
            <v>0</v>
          </cell>
          <cell r="AB2381">
            <v>0</v>
          </cell>
          <cell r="AC2381">
            <v>0</v>
          </cell>
          <cell r="AD2381">
            <v>0</v>
          </cell>
          <cell r="AE2381">
            <v>0</v>
          </cell>
          <cell r="AF2381">
            <v>0</v>
          </cell>
          <cell r="AG2381">
            <v>0</v>
          </cell>
          <cell r="AH2381">
            <v>0</v>
          </cell>
          <cell r="AI2381">
            <v>0</v>
          </cell>
          <cell r="AJ2381">
            <v>0</v>
          </cell>
          <cell r="AK2381">
            <v>0</v>
          </cell>
          <cell r="AL2381">
            <v>0</v>
          </cell>
          <cell r="AM2381">
            <v>0</v>
          </cell>
          <cell r="AN2381">
            <v>0</v>
          </cell>
          <cell r="AO2381">
            <v>0</v>
          </cell>
          <cell r="AP2381">
            <v>0</v>
          </cell>
          <cell r="AQ2381">
            <v>0</v>
          </cell>
          <cell r="AR2381">
            <v>0</v>
          </cell>
          <cell r="AS2381">
            <v>0</v>
          </cell>
          <cell r="AT2381">
            <v>0</v>
          </cell>
        </row>
        <row r="2382">
          <cell r="A2382">
            <v>44393</v>
          </cell>
          <cell r="B2382">
            <v>0</v>
          </cell>
          <cell r="C2382">
            <v>0</v>
          </cell>
          <cell r="D2382">
            <v>-9.6633812063373625E-12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4.5474735088646412E-13</v>
          </cell>
          <cell r="W2382">
            <v>0</v>
          </cell>
          <cell r="X2382">
            <v>0</v>
          </cell>
          <cell r="Y2382">
            <v>1.7962520360015333E-11</v>
          </cell>
          <cell r="Z2382">
            <v>0</v>
          </cell>
          <cell r="AA2382">
            <v>0</v>
          </cell>
          <cell r="AB2382">
            <v>0</v>
          </cell>
          <cell r="AC2382">
            <v>0</v>
          </cell>
          <cell r="AD2382">
            <v>0</v>
          </cell>
          <cell r="AE2382">
            <v>0</v>
          </cell>
          <cell r="AF2382">
            <v>0</v>
          </cell>
          <cell r="AG2382">
            <v>0</v>
          </cell>
          <cell r="AH2382">
            <v>0</v>
          </cell>
          <cell r="AI2382">
            <v>0</v>
          </cell>
          <cell r="AJ2382">
            <v>0</v>
          </cell>
          <cell r="AK2382">
            <v>0</v>
          </cell>
          <cell r="AL2382">
            <v>0</v>
          </cell>
          <cell r="AM2382">
            <v>0</v>
          </cell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T2382">
            <v>0</v>
          </cell>
        </row>
        <row r="2383">
          <cell r="A2383">
            <v>44396</v>
          </cell>
          <cell r="B2383">
            <v>0</v>
          </cell>
          <cell r="C2383">
            <v>0</v>
          </cell>
          <cell r="D2383">
            <v>-9.6633812063373625E-12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4.5474735088646412E-13</v>
          </cell>
          <cell r="W2383">
            <v>0</v>
          </cell>
          <cell r="X2383">
            <v>0</v>
          </cell>
          <cell r="Y2383">
            <v>1.7962520360015333E-11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  <cell r="AG2383">
            <v>0</v>
          </cell>
          <cell r="AH2383">
            <v>0</v>
          </cell>
          <cell r="AI2383">
            <v>0</v>
          </cell>
          <cell r="AJ2383">
            <v>0</v>
          </cell>
          <cell r="AK2383">
            <v>0</v>
          </cell>
          <cell r="AL2383">
            <v>0</v>
          </cell>
          <cell r="AM2383">
            <v>0</v>
          </cell>
          <cell r="AN2383">
            <v>0</v>
          </cell>
          <cell r="AO2383">
            <v>0</v>
          </cell>
          <cell r="AP2383">
            <v>0</v>
          </cell>
          <cell r="AQ2383">
            <v>0</v>
          </cell>
          <cell r="AR2383">
            <v>0</v>
          </cell>
          <cell r="AS2383">
            <v>0</v>
          </cell>
          <cell r="AT2383">
            <v>0</v>
          </cell>
        </row>
        <row r="2384">
          <cell r="A2384">
            <v>44397</v>
          </cell>
          <cell r="B2384">
            <v>0</v>
          </cell>
          <cell r="C2384">
            <v>0</v>
          </cell>
          <cell r="D2384">
            <v>-9.6633812063373625E-12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4.5474735088646412E-13</v>
          </cell>
          <cell r="W2384">
            <v>0</v>
          </cell>
          <cell r="X2384">
            <v>0</v>
          </cell>
          <cell r="Y2384">
            <v>1.7962520360015333E-11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  <cell r="AG2384">
            <v>0</v>
          </cell>
          <cell r="AH2384">
            <v>0</v>
          </cell>
          <cell r="AI2384">
            <v>0</v>
          </cell>
          <cell r="AJ2384">
            <v>0</v>
          </cell>
          <cell r="AK2384">
            <v>0</v>
          </cell>
          <cell r="AL2384">
            <v>0</v>
          </cell>
          <cell r="AM2384">
            <v>0</v>
          </cell>
          <cell r="AN2384">
            <v>0</v>
          </cell>
          <cell r="AO2384">
            <v>0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T2384">
            <v>0</v>
          </cell>
        </row>
        <row r="2385">
          <cell r="A2385">
            <v>44398</v>
          </cell>
          <cell r="B2385">
            <v>0</v>
          </cell>
          <cell r="C2385">
            <v>0</v>
          </cell>
          <cell r="D2385">
            <v>-9.6633812063373625E-12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4.5474735088646412E-13</v>
          </cell>
          <cell r="W2385">
            <v>0</v>
          </cell>
          <cell r="X2385">
            <v>0</v>
          </cell>
          <cell r="Y2385">
            <v>1.7962520360015333E-11</v>
          </cell>
          <cell r="Z2385">
            <v>0</v>
          </cell>
          <cell r="AA2385">
            <v>0</v>
          </cell>
          <cell r="AB2385">
            <v>0</v>
          </cell>
          <cell r="AC2385">
            <v>0</v>
          </cell>
          <cell r="AD2385">
            <v>0</v>
          </cell>
          <cell r="AE2385">
            <v>0</v>
          </cell>
          <cell r="AF2385">
            <v>0</v>
          </cell>
          <cell r="AG2385">
            <v>0</v>
          </cell>
          <cell r="AH2385">
            <v>0</v>
          </cell>
          <cell r="AI2385">
            <v>0</v>
          </cell>
          <cell r="AJ2385">
            <v>0</v>
          </cell>
          <cell r="AK2385">
            <v>0</v>
          </cell>
          <cell r="AL2385">
            <v>0</v>
          </cell>
          <cell r="AM2385">
            <v>0</v>
          </cell>
          <cell r="AN2385">
            <v>0</v>
          </cell>
          <cell r="AO2385">
            <v>0</v>
          </cell>
          <cell r="AP2385">
            <v>0</v>
          </cell>
          <cell r="AQ2385">
            <v>0</v>
          </cell>
          <cell r="AR2385">
            <v>0</v>
          </cell>
          <cell r="AS2385">
            <v>0</v>
          </cell>
          <cell r="AT2385">
            <v>0</v>
          </cell>
        </row>
        <row r="2386">
          <cell r="A2386">
            <v>44399</v>
          </cell>
          <cell r="B2386">
            <v>0</v>
          </cell>
          <cell r="C2386">
            <v>0</v>
          </cell>
          <cell r="D2386">
            <v>-9.6633812063373625E-12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4.5474735088646412E-13</v>
          </cell>
          <cell r="W2386">
            <v>0</v>
          </cell>
          <cell r="X2386">
            <v>0</v>
          </cell>
          <cell r="Y2386">
            <v>1.7962520360015333E-11</v>
          </cell>
          <cell r="Z2386">
            <v>0</v>
          </cell>
          <cell r="AA2386">
            <v>0</v>
          </cell>
          <cell r="AB2386">
            <v>0</v>
          </cell>
          <cell r="AC2386">
            <v>0</v>
          </cell>
          <cell r="AD2386">
            <v>0</v>
          </cell>
          <cell r="AE2386">
            <v>0</v>
          </cell>
          <cell r="AF2386">
            <v>0</v>
          </cell>
          <cell r="AG2386">
            <v>0</v>
          </cell>
          <cell r="AH2386">
            <v>0</v>
          </cell>
          <cell r="AI2386">
            <v>0</v>
          </cell>
          <cell r="AJ2386">
            <v>0</v>
          </cell>
          <cell r="AK2386">
            <v>0</v>
          </cell>
          <cell r="AL2386">
            <v>0</v>
          </cell>
          <cell r="AM2386">
            <v>0</v>
          </cell>
          <cell r="AN2386">
            <v>0</v>
          </cell>
          <cell r="AO2386">
            <v>0</v>
          </cell>
          <cell r="AP2386">
            <v>0</v>
          </cell>
          <cell r="AQ2386">
            <v>0</v>
          </cell>
          <cell r="AR2386">
            <v>0</v>
          </cell>
          <cell r="AS2386">
            <v>0</v>
          </cell>
          <cell r="AT2386">
            <v>0</v>
          </cell>
        </row>
        <row r="2387">
          <cell r="A2387">
            <v>44400</v>
          </cell>
          <cell r="B2387">
            <v>0</v>
          </cell>
          <cell r="C2387">
            <v>0</v>
          </cell>
          <cell r="D2387">
            <v>-9.6633812063373625E-12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4.5474735088646412E-13</v>
          </cell>
          <cell r="W2387">
            <v>0</v>
          </cell>
          <cell r="X2387">
            <v>0</v>
          </cell>
          <cell r="Y2387">
            <v>1.7962520360015333E-11</v>
          </cell>
          <cell r="Z2387">
            <v>0</v>
          </cell>
          <cell r="AA2387">
            <v>0</v>
          </cell>
          <cell r="AB2387">
            <v>0</v>
          </cell>
          <cell r="AC2387">
            <v>0</v>
          </cell>
          <cell r="AD2387">
            <v>0</v>
          </cell>
          <cell r="AE2387">
            <v>0</v>
          </cell>
          <cell r="AF2387">
            <v>0</v>
          </cell>
          <cell r="AG2387">
            <v>0</v>
          </cell>
          <cell r="AH2387">
            <v>0</v>
          </cell>
          <cell r="AI2387">
            <v>0</v>
          </cell>
          <cell r="AJ2387">
            <v>0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  <cell r="AO2387">
            <v>0</v>
          </cell>
          <cell r="AP2387">
            <v>0</v>
          </cell>
          <cell r="AQ2387">
            <v>0</v>
          </cell>
          <cell r="AR2387">
            <v>0</v>
          </cell>
          <cell r="AS2387">
            <v>0</v>
          </cell>
          <cell r="AT2387">
            <v>0</v>
          </cell>
        </row>
        <row r="2388">
          <cell r="A2388">
            <v>44403</v>
          </cell>
          <cell r="B2388">
            <v>0</v>
          </cell>
          <cell r="C2388">
            <v>0</v>
          </cell>
          <cell r="D2388">
            <v>-9.6633812063373625E-12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4.5474735088646412E-13</v>
          </cell>
          <cell r="W2388">
            <v>0</v>
          </cell>
          <cell r="X2388">
            <v>0</v>
          </cell>
          <cell r="Y2388">
            <v>1.7962520360015333E-11</v>
          </cell>
          <cell r="Z2388">
            <v>0</v>
          </cell>
          <cell r="AA2388">
            <v>0</v>
          </cell>
          <cell r="AB2388">
            <v>0</v>
          </cell>
          <cell r="AC2388">
            <v>0</v>
          </cell>
          <cell r="AD2388">
            <v>0</v>
          </cell>
          <cell r="AE2388">
            <v>0</v>
          </cell>
          <cell r="AF2388">
            <v>0</v>
          </cell>
          <cell r="AG2388">
            <v>0</v>
          </cell>
          <cell r="AH2388">
            <v>0</v>
          </cell>
          <cell r="AI2388">
            <v>0</v>
          </cell>
          <cell r="AJ2388">
            <v>0</v>
          </cell>
          <cell r="AK2388">
            <v>0</v>
          </cell>
          <cell r="AL2388">
            <v>0</v>
          </cell>
          <cell r="AM2388">
            <v>0</v>
          </cell>
          <cell r="AN2388">
            <v>0</v>
          </cell>
          <cell r="AO2388">
            <v>0</v>
          </cell>
          <cell r="AP2388">
            <v>0</v>
          </cell>
          <cell r="AQ2388">
            <v>0</v>
          </cell>
          <cell r="AR2388">
            <v>0</v>
          </cell>
          <cell r="AS2388">
            <v>0</v>
          </cell>
          <cell r="AT2388">
            <v>0</v>
          </cell>
        </row>
        <row r="2389">
          <cell r="A2389">
            <v>44404</v>
          </cell>
          <cell r="B2389">
            <v>0</v>
          </cell>
          <cell r="C2389">
            <v>0</v>
          </cell>
          <cell r="D2389">
            <v>-9.6633812063373625E-12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4.5474735088646412E-13</v>
          </cell>
          <cell r="W2389">
            <v>0</v>
          </cell>
          <cell r="X2389">
            <v>0</v>
          </cell>
          <cell r="Y2389">
            <v>1.7962520360015333E-11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  <cell r="AG2389">
            <v>0</v>
          </cell>
          <cell r="AH2389">
            <v>0</v>
          </cell>
          <cell r="AI2389">
            <v>0</v>
          </cell>
          <cell r="AJ2389">
            <v>0</v>
          </cell>
          <cell r="AK2389">
            <v>0</v>
          </cell>
          <cell r="AL2389">
            <v>0</v>
          </cell>
          <cell r="AM2389">
            <v>0</v>
          </cell>
          <cell r="AN2389">
            <v>0</v>
          </cell>
          <cell r="AO2389">
            <v>0</v>
          </cell>
          <cell r="AP2389">
            <v>0</v>
          </cell>
          <cell r="AQ2389">
            <v>0</v>
          </cell>
          <cell r="AR2389">
            <v>0</v>
          </cell>
          <cell r="AS2389">
            <v>0</v>
          </cell>
          <cell r="AT2389">
            <v>0</v>
          </cell>
        </row>
        <row r="2390">
          <cell r="A2390">
            <v>44405</v>
          </cell>
          <cell r="B2390">
            <v>0</v>
          </cell>
          <cell r="C2390">
            <v>0</v>
          </cell>
          <cell r="D2390">
            <v>-9.6633812063373625E-12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>
            <v>4.5474735088646412E-13</v>
          </cell>
          <cell r="W2390">
            <v>0</v>
          </cell>
          <cell r="X2390">
            <v>0</v>
          </cell>
          <cell r="Y2390">
            <v>1.7962520360015333E-11</v>
          </cell>
          <cell r="Z2390">
            <v>0</v>
          </cell>
          <cell r="AA2390">
            <v>0</v>
          </cell>
          <cell r="AB2390">
            <v>0</v>
          </cell>
          <cell r="AC2390">
            <v>0</v>
          </cell>
          <cell r="AD2390">
            <v>0</v>
          </cell>
          <cell r="AE2390">
            <v>0</v>
          </cell>
          <cell r="AF2390">
            <v>0</v>
          </cell>
          <cell r="AG2390">
            <v>0</v>
          </cell>
          <cell r="AH2390">
            <v>0</v>
          </cell>
          <cell r="AI2390">
            <v>0</v>
          </cell>
          <cell r="AJ2390">
            <v>0</v>
          </cell>
          <cell r="AK2390">
            <v>0</v>
          </cell>
          <cell r="AL2390">
            <v>0</v>
          </cell>
          <cell r="AM2390">
            <v>0</v>
          </cell>
          <cell r="AN2390">
            <v>0</v>
          </cell>
          <cell r="AO2390">
            <v>0</v>
          </cell>
          <cell r="AP2390">
            <v>0</v>
          </cell>
          <cell r="AQ2390">
            <v>0</v>
          </cell>
          <cell r="AR2390">
            <v>0</v>
          </cell>
          <cell r="AS2390">
            <v>0</v>
          </cell>
          <cell r="AT2390">
            <v>0</v>
          </cell>
        </row>
        <row r="2391">
          <cell r="A2391">
            <v>44406</v>
          </cell>
          <cell r="B2391">
            <v>0</v>
          </cell>
          <cell r="C2391">
            <v>0</v>
          </cell>
          <cell r="D2391">
            <v>-9.6633812063373625E-12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4.5474735088646412E-13</v>
          </cell>
          <cell r="W2391">
            <v>0</v>
          </cell>
          <cell r="X2391">
            <v>0</v>
          </cell>
          <cell r="Y2391">
            <v>1.7962520360015333E-11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  <cell r="AG2391">
            <v>0</v>
          </cell>
          <cell r="AH2391">
            <v>0</v>
          </cell>
          <cell r="AI2391">
            <v>0</v>
          </cell>
          <cell r="AJ2391">
            <v>0</v>
          </cell>
          <cell r="AK2391">
            <v>0</v>
          </cell>
          <cell r="AL2391">
            <v>0</v>
          </cell>
          <cell r="AM2391">
            <v>0</v>
          </cell>
          <cell r="AN2391">
            <v>0</v>
          </cell>
          <cell r="AO2391">
            <v>0</v>
          </cell>
          <cell r="AP2391">
            <v>0</v>
          </cell>
          <cell r="AQ2391">
            <v>0</v>
          </cell>
          <cell r="AR2391">
            <v>0</v>
          </cell>
          <cell r="AS2391">
            <v>0</v>
          </cell>
          <cell r="AT2391">
            <v>0</v>
          </cell>
        </row>
        <row r="2392">
          <cell r="A2392">
            <v>44407</v>
          </cell>
          <cell r="B2392">
            <v>0</v>
          </cell>
          <cell r="C2392">
            <v>0</v>
          </cell>
          <cell r="D2392">
            <v>-9.6633812063373625E-12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4.5474735088646412E-13</v>
          </cell>
          <cell r="W2392">
            <v>0</v>
          </cell>
          <cell r="X2392">
            <v>0</v>
          </cell>
          <cell r="Y2392">
            <v>1.7962520360015333E-11</v>
          </cell>
          <cell r="Z2392">
            <v>0</v>
          </cell>
          <cell r="AA2392">
            <v>0</v>
          </cell>
          <cell r="AB2392">
            <v>0</v>
          </cell>
          <cell r="AC2392">
            <v>0</v>
          </cell>
          <cell r="AD2392">
            <v>0</v>
          </cell>
          <cell r="AE2392">
            <v>0</v>
          </cell>
          <cell r="AF2392">
            <v>0</v>
          </cell>
          <cell r="AG2392">
            <v>0</v>
          </cell>
          <cell r="AH2392">
            <v>0</v>
          </cell>
          <cell r="AI2392">
            <v>0</v>
          </cell>
          <cell r="AJ2392">
            <v>0</v>
          </cell>
          <cell r="AK2392">
            <v>0</v>
          </cell>
          <cell r="AL2392">
            <v>0</v>
          </cell>
          <cell r="AM2392">
            <v>0</v>
          </cell>
          <cell r="AN2392">
            <v>0</v>
          </cell>
          <cell r="AO2392">
            <v>0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T2392">
            <v>0</v>
          </cell>
        </row>
        <row r="2393">
          <cell r="A2393">
            <v>44410</v>
          </cell>
          <cell r="B2393">
            <v>0</v>
          </cell>
          <cell r="C2393">
            <v>0</v>
          </cell>
          <cell r="D2393">
            <v>-9.6633812063373625E-12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4.5474735088646412E-13</v>
          </cell>
          <cell r="W2393">
            <v>0</v>
          </cell>
          <cell r="X2393">
            <v>0</v>
          </cell>
          <cell r="Y2393">
            <v>1.7962520360015333E-11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  <cell r="AG2393">
            <v>0</v>
          </cell>
          <cell r="AH2393">
            <v>0</v>
          </cell>
          <cell r="AI2393">
            <v>0</v>
          </cell>
          <cell r="AJ2393">
            <v>0</v>
          </cell>
          <cell r="AK2393">
            <v>0</v>
          </cell>
          <cell r="AL2393">
            <v>0</v>
          </cell>
          <cell r="AM2393">
            <v>0</v>
          </cell>
          <cell r="AN2393">
            <v>0</v>
          </cell>
          <cell r="AO2393">
            <v>0</v>
          </cell>
          <cell r="AP2393">
            <v>0</v>
          </cell>
          <cell r="AQ2393">
            <v>0</v>
          </cell>
          <cell r="AR2393">
            <v>0</v>
          </cell>
          <cell r="AS2393">
            <v>0</v>
          </cell>
          <cell r="AT2393">
            <v>0</v>
          </cell>
        </row>
        <row r="2394">
          <cell r="A2394">
            <v>44411</v>
          </cell>
          <cell r="B2394">
            <v>0</v>
          </cell>
          <cell r="C2394">
            <v>0</v>
          </cell>
          <cell r="D2394">
            <v>-9.6633812063373625E-12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>
            <v>4.5474735088646412E-13</v>
          </cell>
          <cell r="W2394">
            <v>0</v>
          </cell>
          <cell r="X2394">
            <v>0</v>
          </cell>
          <cell r="Y2394">
            <v>1.7962520360015333E-11</v>
          </cell>
          <cell r="Z2394">
            <v>0</v>
          </cell>
          <cell r="AA2394">
            <v>0</v>
          </cell>
          <cell r="AB2394">
            <v>0</v>
          </cell>
          <cell r="AC2394">
            <v>0</v>
          </cell>
          <cell r="AD2394">
            <v>0</v>
          </cell>
          <cell r="AE2394">
            <v>0</v>
          </cell>
          <cell r="AF2394">
            <v>0</v>
          </cell>
          <cell r="AG2394">
            <v>0</v>
          </cell>
          <cell r="AH2394">
            <v>0</v>
          </cell>
          <cell r="AI2394">
            <v>0</v>
          </cell>
          <cell r="AJ2394">
            <v>0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  <cell r="AO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T2394">
            <v>0</v>
          </cell>
        </row>
        <row r="2395">
          <cell r="A2395">
            <v>44412</v>
          </cell>
          <cell r="B2395">
            <v>0</v>
          </cell>
          <cell r="C2395">
            <v>0</v>
          </cell>
          <cell r="D2395">
            <v>-9.6633812063373625E-12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4.5474735088646412E-13</v>
          </cell>
          <cell r="W2395">
            <v>0</v>
          </cell>
          <cell r="X2395">
            <v>0</v>
          </cell>
          <cell r="Y2395">
            <v>1.7962520360015333E-11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  <cell r="AG2395">
            <v>0</v>
          </cell>
          <cell r="AH2395">
            <v>0</v>
          </cell>
          <cell r="AI2395">
            <v>0</v>
          </cell>
          <cell r="AJ2395">
            <v>0</v>
          </cell>
          <cell r="AK2395">
            <v>0</v>
          </cell>
          <cell r="AL2395">
            <v>0</v>
          </cell>
          <cell r="AM2395">
            <v>0</v>
          </cell>
          <cell r="AN2395">
            <v>0</v>
          </cell>
          <cell r="AO2395">
            <v>0</v>
          </cell>
          <cell r="AP2395">
            <v>0</v>
          </cell>
          <cell r="AQ2395">
            <v>0</v>
          </cell>
          <cell r="AR2395">
            <v>0</v>
          </cell>
          <cell r="AS2395">
            <v>0</v>
          </cell>
          <cell r="AT2395">
            <v>0</v>
          </cell>
        </row>
        <row r="2396">
          <cell r="A2396">
            <v>44413</v>
          </cell>
          <cell r="B2396">
            <v>0</v>
          </cell>
          <cell r="C2396">
            <v>0</v>
          </cell>
          <cell r="D2396">
            <v>-9.6633812063373625E-12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4.5474735088646412E-13</v>
          </cell>
          <cell r="W2396">
            <v>0</v>
          </cell>
          <cell r="X2396">
            <v>0</v>
          </cell>
          <cell r="Y2396">
            <v>1.7962520360015333E-11</v>
          </cell>
          <cell r="Z2396">
            <v>0</v>
          </cell>
          <cell r="AA2396">
            <v>0</v>
          </cell>
          <cell r="AB2396">
            <v>0</v>
          </cell>
          <cell r="AC2396">
            <v>0</v>
          </cell>
          <cell r="AD2396">
            <v>0</v>
          </cell>
          <cell r="AE2396">
            <v>0</v>
          </cell>
          <cell r="AF2396">
            <v>0</v>
          </cell>
          <cell r="AG2396">
            <v>0</v>
          </cell>
          <cell r="AH2396">
            <v>0</v>
          </cell>
          <cell r="AI2396">
            <v>0</v>
          </cell>
          <cell r="AJ2396">
            <v>0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  <cell r="AO2396">
            <v>0</v>
          </cell>
          <cell r="AP2396">
            <v>0</v>
          </cell>
          <cell r="AQ2396">
            <v>0</v>
          </cell>
          <cell r="AR2396">
            <v>0</v>
          </cell>
          <cell r="AS2396">
            <v>0</v>
          </cell>
          <cell r="AT2396">
            <v>0</v>
          </cell>
        </row>
        <row r="2397">
          <cell r="A2397">
            <v>44414</v>
          </cell>
          <cell r="B2397">
            <v>0</v>
          </cell>
          <cell r="C2397">
            <v>0</v>
          </cell>
          <cell r="D2397">
            <v>-9.6633812063373625E-12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4.5474735088646412E-13</v>
          </cell>
          <cell r="W2397">
            <v>0</v>
          </cell>
          <cell r="X2397">
            <v>0</v>
          </cell>
          <cell r="Y2397">
            <v>1.7962520360015333E-11</v>
          </cell>
          <cell r="Z2397">
            <v>0</v>
          </cell>
          <cell r="AA2397">
            <v>0</v>
          </cell>
          <cell r="AB2397">
            <v>0</v>
          </cell>
          <cell r="AC2397">
            <v>0</v>
          </cell>
          <cell r="AD2397">
            <v>0</v>
          </cell>
          <cell r="AE2397">
            <v>0</v>
          </cell>
          <cell r="AF2397">
            <v>0</v>
          </cell>
          <cell r="AG2397">
            <v>0</v>
          </cell>
          <cell r="AH2397">
            <v>0</v>
          </cell>
          <cell r="AI2397">
            <v>0</v>
          </cell>
          <cell r="AJ2397">
            <v>0</v>
          </cell>
          <cell r="AK2397">
            <v>0</v>
          </cell>
          <cell r="AL2397">
            <v>0</v>
          </cell>
          <cell r="AM2397">
            <v>0</v>
          </cell>
          <cell r="AN2397">
            <v>0</v>
          </cell>
          <cell r="AO2397">
            <v>0</v>
          </cell>
          <cell r="AP2397">
            <v>0</v>
          </cell>
          <cell r="AQ2397">
            <v>0</v>
          </cell>
          <cell r="AR2397">
            <v>0</v>
          </cell>
          <cell r="AS2397">
            <v>0</v>
          </cell>
          <cell r="AT2397">
            <v>0</v>
          </cell>
        </row>
        <row r="2398">
          <cell r="A2398">
            <v>44417</v>
          </cell>
          <cell r="B2398">
            <v>0</v>
          </cell>
          <cell r="C2398">
            <v>0</v>
          </cell>
          <cell r="D2398">
            <v>-9.6633812063373625E-12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4.5474735088646412E-13</v>
          </cell>
          <cell r="W2398">
            <v>0</v>
          </cell>
          <cell r="X2398">
            <v>0</v>
          </cell>
          <cell r="Y2398">
            <v>1.7962520360015333E-11</v>
          </cell>
          <cell r="Z2398">
            <v>0</v>
          </cell>
          <cell r="AA2398">
            <v>0</v>
          </cell>
          <cell r="AB2398">
            <v>0</v>
          </cell>
          <cell r="AC2398">
            <v>0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K2398">
            <v>0</v>
          </cell>
          <cell r="AL2398">
            <v>0</v>
          </cell>
          <cell r="AM2398">
            <v>0</v>
          </cell>
          <cell r="AN2398">
            <v>0</v>
          </cell>
          <cell r="AO2398">
            <v>0</v>
          </cell>
          <cell r="AP2398">
            <v>0</v>
          </cell>
          <cell r="AQ2398">
            <v>0</v>
          </cell>
          <cell r="AR2398">
            <v>0</v>
          </cell>
          <cell r="AS2398">
            <v>0</v>
          </cell>
          <cell r="AT2398">
            <v>0</v>
          </cell>
        </row>
        <row r="2399">
          <cell r="A2399">
            <v>44418</v>
          </cell>
          <cell r="B2399">
            <v>0</v>
          </cell>
          <cell r="C2399">
            <v>0</v>
          </cell>
          <cell r="D2399">
            <v>-9.6633812063373625E-12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4.5474735088646412E-13</v>
          </cell>
          <cell r="W2399">
            <v>0</v>
          </cell>
          <cell r="X2399">
            <v>0</v>
          </cell>
          <cell r="Y2399">
            <v>1.7962520360015333E-11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  <cell r="AG2399">
            <v>0</v>
          </cell>
          <cell r="AH2399">
            <v>0</v>
          </cell>
          <cell r="AI2399">
            <v>0</v>
          </cell>
          <cell r="AJ2399">
            <v>0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  <cell r="AO2399">
            <v>0</v>
          </cell>
          <cell r="AP2399">
            <v>0</v>
          </cell>
          <cell r="AQ2399">
            <v>0</v>
          </cell>
          <cell r="AR2399">
            <v>0</v>
          </cell>
          <cell r="AS2399">
            <v>0</v>
          </cell>
          <cell r="AT2399">
            <v>0</v>
          </cell>
        </row>
        <row r="2400">
          <cell r="A2400">
            <v>44419</v>
          </cell>
          <cell r="B2400">
            <v>0</v>
          </cell>
          <cell r="C2400">
            <v>0</v>
          </cell>
          <cell r="D2400">
            <v>-9.6633812063373625E-12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4.5474735088646412E-13</v>
          </cell>
          <cell r="W2400">
            <v>0</v>
          </cell>
          <cell r="X2400">
            <v>0</v>
          </cell>
          <cell r="Y2400">
            <v>1.7962520360015333E-11</v>
          </cell>
          <cell r="Z2400">
            <v>0</v>
          </cell>
          <cell r="AA2400">
            <v>0</v>
          </cell>
          <cell r="AB2400">
            <v>0</v>
          </cell>
          <cell r="AC2400">
            <v>0</v>
          </cell>
          <cell r="AD2400">
            <v>0</v>
          </cell>
          <cell r="AE2400">
            <v>0</v>
          </cell>
          <cell r="AF2400">
            <v>0</v>
          </cell>
          <cell r="AG2400">
            <v>0</v>
          </cell>
          <cell r="AH2400">
            <v>0</v>
          </cell>
          <cell r="AI2400">
            <v>0</v>
          </cell>
          <cell r="AJ2400">
            <v>0</v>
          </cell>
          <cell r="AK2400">
            <v>0</v>
          </cell>
          <cell r="AL2400">
            <v>0</v>
          </cell>
          <cell r="AM2400">
            <v>0</v>
          </cell>
          <cell r="AN2400">
            <v>0</v>
          </cell>
          <cell r="AO2400">
            <v>0</v>
          </cell>
          <cell r="AP2400">
            <v>0</v>
          </cell>
          <cell r="AQ2400">
            <v>0</v>
          </cell>
          <cell r="AR2400">
            <v>0</v>
          </cell>
          <cell r="AS2400">
            <v>0</v>
          </cell>
          <cell r="AT2400">
            <v>0</v>
          </cell>
        </row>
        <row r="2401">
          <cell r="A2401">
            <v>44420</v>
          </cell>
          <cell r="B2401">
            <v>0</v>
          </cell>
          <cell r="C2401">
            <v>0</v>
          </cell>
          <cell r="D2401">
            <v>-9.6633812063373625E-12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>
            <v>4.5474735088646412E-13</v>
          </cell>
          <cell r="W2401">
            <v>0</v>
          </cell>
          <cell r="X2401">
            <v>0</v>
          </cell>
          <cell r="Y2401">
            <v>1.7962520360015333E-11</v>
          </cell>
          <cell r="Z2401">
            <v>0</v>
          </cell>
          <cell r="AA2401">
            <v>0</v>
          </cell>
          <cell r="AB2401">
            <v>0</v>
          </cell>
          <cell r="AC2401">
            <v>0</v>
          </cell>
          <cell r="AD2401">
            <v>0</v>
          </cell>
          <cell r="AE2401">
            <v>0</v>
          </cell>
          <cell r="AF2401">
            <v>0</v>
          </cell>
          <cell r="AG2401">
            <v>0</v>
          </cell>
          <cell r="AH2401">
            <v>0</v>
          </cell>
          <cell r="AI2401">
            <v>0</v>
          </cell>
          <cell r="AJ2401">
            <v>0</v>
          </cell>
          <cell r="AK2401">
            <v>0</v>
          </cell>
          <cell r="AL2401">
            <v>0</v>
          </cell>
          <cell r="AM2401">
            <v>0</v>
          </cell>
          <cell r="AN2401">
            <v>0</v>
          </cell>
          <cell r="AO2401">
            <v>0</v>
          </cell>
          <cell r="AP2401">
            <v>0</v>
          </cell>
          <cell r="AQ2401">
            <v>0</v>
          </cell>
          <cell r="AR2401">
            <v>0</v>
          </cell>
          <cell r="AS2401">
            <v>0</v>
          </cell>
          <cell r="AT2401">
            <v>0</v>
          </cell>
        </row>
        <row r="2402">
          <cell r="A2402">
            <v>44421</v>
          </cell>
          <cell r="B2402">
            <v>0</v>
          </cell>
          <cell r="C2402">
            <v>0</v>
          </cell>
          <cell r="D2402">
            <v>-9.6633812063373625E-12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4.5474735088646412E-13</v>
          </cell>
          <cell r="W2402">
            <v>0</v>
          </cell>
          <cell r="X2402">
            <v>0</v>
          </cell>
          <cell r="Y2402">
            <v>1.7962520360015333E-11</v>
          </cell>
          <cell r="Z2402">
            <v>0</v>
          </cell>
          <cell r="AA2402">
            <v>0</v>
          </cell>
          <cell r="AB2402">
            <v>0</v>
          </cell>
          <cell r="AC2402">
            <v>0</v>
          </cell>
          <cell r="AD2402">
            <v>0</v>
          </cell>
          <cell r="AE2402">
            <v>0</v>
          </cell>
          <cell r="AF2402">
            <v>0</v>
          </cell>
          <cell r="AG2402">
            <v>0</v>
          </cell>
          <cell r="AH2402">
            <v>0</v>
          </cell>
          <cell r="AI2402">
            <v>0</v>
          </cell>
          <cell r="AJ2402">
            <v>0</v>
          </cell>
          <cell r="AK2402">
            <v>0</v>
          </cell>
          <cell r="AL2402">
            <v>0</v>
          </cell>
          <cell r="AM2402">
            <v>0</v>
          </cell>
          <cell r="AN2402">
            <v>0</v>
          </cell>
          <cell r="AO2402">
            <v>0</v>
          </cell>
          <cell r="AP2402">
            <v>0</v>
          </cell>
          <cell r="AQ2402">
            <v>0</v>
          </cell>
          <cell r="AR2402">
            <v>0</v>
          </cell>
          <cell r="AS2402">
            <v>0</v>
          </cell>
          <cell r="AT2402">
            <v>0</v>
          </cell>
        </row>
        <row r="2403">
          <cell r="A2403">
            <v>44424</v>
          </cell>
          <cell r="B2403">
            <v>0</v>
          </cell>
          <cell r="C2403">
            <v>0</v>
          </cell>
          <cell r="D2403">
            <v>-9.6633812063373625E-12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>
            <v>4.5474735088646412E-13</v>
          </cell>
          <cell r="W2403">
            <v>0</v>
          </cell>
          <cell r="X2403">
            <v>0</v>
          </cell>
          <cell r="Y2403">
            <v>1.7962520360015333E-11</v>
          </cell>
          <cell r="Z2403">
            <v>0</v>
          </cell>
          <cell r="AA2403">
            <v>0</v>
          </cell>
          <cell r="AB2403">
            <v>0</v>
          </cell>
          <cell r="AC2403">
            <v>0</v>
          </cell>
          <cell r="AD2403">
            <v>0</v>
          </cell>
          <cell r="AE2403">
            <v>0</v>
          </cell>
          <cell r="AF2403">
            <v>0</v>
          </cell>
          <cell r="AG2403">
            <v>0</v>
          </cell>
          <cell r="AH2403">
            <v>0</v>
          </cell>
          <cell r="AI2403">
            <v>0</v>
          </cell>
          <cell r="AJ2403">
            <v>0</v>
          </cell>
          <cell r="AK2403">
            <v>0</v>
          </cell>
          <cell r="AL2403">
            <v>0</v>
          </cell>
          <cell r="AM2403">
            <v>0</v>
          </cell>
          <cell r="AN2403">
            <v>0</v>
          </cell>
          <cell r="AO2403">
            <v>0</v>
          </cell>
          <cell r="AP2403">
            <v>0</v>
          </cell>
          <cell r="AQ2403">
            <v>0</v>
          </cell>
          <cell r="AR2403">
            <v>0</v>
          </cell>
          <cell r="AS2403">
            <v>0</v>
          </cell>
          <cell r="AT2403">
            <v>0</v>
          </cell>
        </row>
        <row r="2404">
          <cell r="A2404">
            <v>44425</v>
          </cell>
          <cell r="B2404">
            <v>0</v>
          </cell>
          <cell r="C2404">
            <v>0</v>
          </cell>
          <cell r="D2404">
            <v>-9.6633812063373625E-12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4.5474735088646412E-13</v>
          </cell>
          <cell r="W2404">
            <v>0</v>
          </cell>
          <cell r="X2404">
            <v>0</v>
          </cell>
          <cell r="Y2404">
            <v>1.7962520360015333E-11</v>
          </cell>
          <cell r="Z2404">
            <v>0</v>
          </cell>
          <cell r="AA2404">
            <v>0</v>
          </cell>
          <cell r="AB2404">
            <v>0</v>
          </cell>
          <cell r="AC2404">
            <v>0</v>
          </cell>
          <cell r="AD2404">
            <v>0</v>
          </cell>
          <cell r="AE2404">
            <v>0</v>
          </cell>
          <cell r="AF2404">
            <v>0</v>
          </cell>
          <cell r="AG2404">
            <v>0</v>
          </cell>
          <cell r="AH2404">
            <v>0</v>
          </cell>
          <cell r="AI2404">
            <v>0</v>
          </cell>
          <cell r="AJ2404">
            <v>0</v>
          </cell>
          <cell r="AK2404">
            <v>0</v>
          </cell>
          <cell r="AL2404">
            <v>0</v>
          </cell>
          <cell r="AM2404">
            <v>0</v>
          </cell>
          <cell r="AN2404">
            <v>0</v>
          </cell>
          <cell r="AO2404">
            <v>0</v>
          </cell>
          <cell r="AP2404">
            <v>0</v>
          </cell>
          <cell r="AQ2404">
            <v>0</v>
          </cell>
          <cell r="AR2404">
            <v>0</v>
          </cell>
          <cell r="AS2404">
            <v>0</v>
          </cell>
          <cell r="AT2404">
            <v>0</v>
          </cell>
        </row>
        <row r="2405">
          <cell r="A2405">
            <v>44426</v>
          </cell>
          <cell r="B2405">
            <v>0</v>
          </cell>
          <cell r="C2405">
            <v>0</v>
          </cell>
          <cell r="D2405">
            <v>-9.6633812063373625E-12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4.5474735088646412E-13</v>
          </cell>
          <cell r="W2405">
            <v>0</v>
          </cell>
          <cell r="X2405">
            <v>0</v>
          </cell>
          <cell r="Y2405">
            <v>1.7962520360015333E-11</v>
          </cell>
          <cell r="Z2405">
            <v>0</v>
          </cell>
          <cell r="AA2405">
            <v>0</v>
          </cell>
          <cell r="AB2405">
            <v>0</v>
          </cell>
          <cell r="AC2405">
            <v>0</v>
          </cell>
          <cell r="AD2405">
            <v>0</v>
          </cell>
          <cell r="AE2405">
            <v>0</v>
          </cell>
          <cell r="AF2405">
            <v>0</v>
          </cell>
          <cell r="AG2405">
            <v>0</v>
          </cell>
          <cell r="AH2405">
            <v>0</v>
          </cell>
          <cell r="AI2405">
            <v>0</v>
          </cell>
          <cell r="AJ2405">
            <v>0</v>
          </cell>
          <cell r="AK2405">
            <v>0</v>
          </cell>
          <cell r="AL2405">
            <v>0</v>
          </cell>
          <cell r="AM2405">
            <v>0</v>
          </cell>
          <cell r="AN2405">
            <v>0</v>
          </cell>
          <cell r="AO2405">
            <v>0</v>
          </cell>
          <cell r="AP2405">
            <v>0</v>
          </cell>
          <cell r="AQ2405">
            <v>0</v>
          </cell>
          <cell r="AR2405">
            <v>0</v>
          </cell>
          <cell r="AS2405">
            <v>0</v>
          </cell>
          <cell r="AT2405">
            <v>0</v>
          </cell>
        </row>
        <row r="2406">
          <cell r="A2406">
            <v>44427</v>
          </cell>
          <cell r="B2406">
            <v>0</v>
          </cell>
          <cell r="C2406">
            <v>0</v>
          </cell>
          <cell r="D2406">
            <v>-9.6633812063373625E-12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4.5474735088646412E-13</v>
          </cell>
          <cell r="W2406">
            <v>0</v>
          </cell>
          <cell r="X2406">
            <v>0</v>
          </cell>
          <cell r="Y2406">
            <v>1.7962520360015333E-11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  <cell r="AG2406">
            <v>0</v>
          </cell>
          <cell r="AH2406">
            <v>0</v>
          </cell>
          <cell r="AI2406">
            <v>0</v>
          </cell>
          <cell r="AJ2406">
            <v>0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  <cell r="AO2406">
            <v>0</v>
          </cell>
          <cell r="AP2406">
            <v>0</v>
          </cell>
          <cell r="AQ2406">
            <v>0</v>
          </cell>
          <cell r="AR2406">
            <v>0</v>
          </cell>
          <cell r="AS2406">
            <v>0</v>
          </cell>
          <cell r="AT2406">
            <v>0</v>
          </cell>
        </row>
        <row r="2407">
          <cell r="A2407">
            <v>44428</v>
          </cell>
          <cell r="B2407">
            <v>0</v>
          </cell>
          <cell r="C2407">
            <v>0</v>
          </cell>
          <cell r="D2407">
            <v>-9.6633812063373625E-12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4.5474735088646412E-13</v>
          </cell>
          <cell r="W2407">
            <v>0</v>
          </cell>
          <cell r="X2407">
            <v>0</v>
          </cell>
          <cell r="Y2407">
            <v>1.7962520360015333E-11</v>
          </cell>
          <cell r="Z2407">
            <v>0</v>
          </cell>
          <cell r="AA2407">
            <v>0</v>
          </cell>
          <cell r="AB2407">
            <v>0</v>
          </cell>
          <cell r="AC2407">
            <v>0</v>
          </cell>
          <cell r="AD2407">
            <v>0</v>
          </cell>
          <cell r="AE2407">
            <v>0</v>
          </cell>
          <cell r="AF2407">
            <v>0</v>
          </cell>
          <cell r="AG2407">
            <v>0</v>
          </cell>
          <cell r="AH2407">
            <v>0</v>
          </cell>
          <cell r="AI2407">
            <v>0</v>
          </cell>
          <cell r="AJ2407">
            <v>0</v>
          </cell>
          <cell r="AK2407">
            <v>0</v>
          </cell>
          <cell r="AL2407">
            <v>0</v>
          </cell>
          <cell r="AM2407">
            <v>0</v>
          </cell>
          <cell r="AN2407">
            <v>0</v>
          </cell>
          <cell r="AO2407">
            <v>0</v>
          </cell>
          <cell r="AP2407">
            <v>0</v>
          </cell>
          <cell r="AQ2407">
            <v>0</v>
          </cell>
          <cell r="AR2407">
            <v>0</v>
          </cell>
          <cell r="AS2407">
            <v>0</v>
          </cell>
          <cell r="AT2407">
            <v>0</v>
          </cell>
        </row>
        <row r="2408">
          <cell r="A2408">
            <v>44431</v>
          </cell>
          <cell r="B2408">
            <v>0</v>
          </cell>
          <cell r="C2408">
            <v>0</v>
          </cell>
          <cell r="D2408">
            <v>-9.6633812063373625E-12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4.5474735088646412E-13</v>
          </cell>
          <cell r="W2408">
            <v>0</v>
          </cell>
          <cell r="X2408">
            <v>0</v>
          </cell>
          <cell r="Y2408">
            <v>1.7962520360015333E-11</v>
          </cell>
          <cell r="Z2408">
            <v>0</v>
          </cell>
          <cell r="AA2408">
            <v>0</v>
          </cell>
          <cell r="AB2408">
            <v>0</v>
          </cell>
          <cell r="AC2408">
            <v>0</v>
          </cell>
          <cell r="AD2408">
            <v>0</v>
          </cell>
          <cell r="AE2408">
            <v>0</v>
          </cell>
          <cell r="AF2408">
            <v>0</v>
          </cell>
          <cell r="AG2408">
            <v>0</v>
          </cell>
          <cell r="AH2408">
            <v>0</v>
          </cell>
          <cell r="AI2408">
            <v>0</v>
          </cell>
          <cell r="AJ2408">
            <v>0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  <cell r="AO2408">
            <v>0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T2408">
            <v>0</v>
          </cell>
        </row>
        <row r="2409">
          <cell r="A2409">
            <v>44432</v>
          </cell>
          <cell r="B2409">
            <v>0</v>
          </cell>
          <cell r="C2409">
            <v>0</v>
          </cell>
          <cell r="D2409">
            <v>-9.6633812063373625E-12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4.5474735088646412E-13</v>
          </cell>
          <cell r="W2409">
            <v>0</v>
          </cell>
          <cell r="X2409">
            <v>0</v>
          </cell>
          <cell r="Y2409">
            <v>1.7962520360015333E-11</v>
          </cell>
          <cell r="Z2409">
            <v>0</v>
          </cell>
          <cell r="AA2409">
            <v>0</v>
          </cell>
          <cell r="AB2409">
            <v>0</v>
          </cell>
          <cell r="AC2409">
            <v>0</v>
          </cell>
          <cell r="AD2409">
            <v>0</v>
          </cell>
          <cell r="AE2409">
            <v>0</v>
          </cell>
          <cell r="AF2409">
            <v>0</v>
          </cell>
          <cell r="AG2409">
            <v>0</v>
          </cell>
          <cell r="AH2409">
            <v>0</v>
          </cell>
          <cell r="AI2409">
            <v>0</v>
          </cell>
          <cell r="AJ2409">
            <v>0</v>
          </cell>
          <cell r="AK2409">
            <v>0</v>
          </cell>
          <cell r="AL2409">
            <v>0</v>
          </cell>
          <cell r="AM2409">
            <v>0</v>
          </cell>
          <cell r="AN2409">
            <v>0</v>
          </cell>
          <cell r="AO2409">
            <v>0</v>
          </cell>
          <cell r="AP2409">
            <v>0</v>
          </cell>
          <cell r="AQ2409">
            <v>0</v>
          </cell>
          <cell r="AR2409">
            <v>0</v>
          </cell>
          <cell r="AS2409">
            <v>0</v>
          </cell>
          <cell r="AT2409">
            <v>0</v>
          </cell>
        </row>
        <row r="2410">
          <cell r="A2410">
            <v>44433</v>
          </cell>
          <cell r="B2410">
            <v>0</v>
          </cell>
          <cell r="C2410">
            <v>0</v>
          </cell>
          <cell r="D2410">
            <v>-9.6633812063373625E-12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4.5474735088646412E-13</v>
          </cell>
          <cell r="W2410">
            <v>0</v>
          </cell>
          <cell r="X2410">
            <v>0</v>
          </cell>
          <cell r="Y2410">
            <v>1.7962520360015333E-11</v>
          </cell>
          <cell r="Z2410">
            <v>0</v>
          </cell>
          <cell r="AA2410">
            <v>0</v>
          </cell>
          <cell r="AB2410">
            <v>0</v>
          </cell>
          <cell r="AC2410">
            <v>0</v>
          </cell>
          <cell r="AD2410">
            <v>0</v>
          </cell>
          <cell r="AE2410">
            <v>0</v>
          </cell>
          <cell r="AF2410">
            <v>0</v>
          </cell>
          <cell r="AG2410">
            <v>0</v>
          </cell>
          <cell r="AH2410">
            <v>0</v>
          </cell>
          <cell r="AI2410">
            <v>0</v>
          </cell>
          <cell r="AJ2410">
            <v>0</v>
          </cell>
          <cell r="AK2410">
            <v>0</v>
          </cell>
          <cell r="AL2410">
            <v>0</v>
          </cell>
          <cell r="AM2410">
            <v>0</v>
          </cell>
          <cell r="AN2410">
            <v>0</v>
          </cell>
          <cell r="AO2410">
            <v>0</v>
          </cell>
          <cell r="AP2410">
            <v>0</v>
          </cell>
          <cell r="AQ2410">
            <v>0</v>
          </cell>
          <cell r="AR2410">
            <v>0</v>
          </cell>
          <cell r="AS2410">
            <v>0</v>
          </cell>
          <cell r="AT2410">
            <v>0</v>
          </cell>
        </row>
        <row r="2411">
          <cell r="A2411">
            <v>44434</v>
          </cell>
          <cell r="B2411">
            <v>0</v>
          </cell>
          <cell r="C2411">
            <v>0</v>
          </cell>
          <cell r="D2411">
            <v>-9.6633812063373625E-12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4.5474735088646412E-13</v>
          </cell>
          <cell r="W2411">
            <v>0</v>
          </cell>
          <cell r="X2411">
            <v>0</v>
          </cell>
          <cell r="Y2411">
            <v>1.7962520360015333E-11</v>
          </cell>
          <cell r="Z2411">
            <v>0</v>
          </cell>
          <cell r="AA2411">
            <v>0</v>
          </cell>
          <cell r="AB2411">
            <v>0</v>
          </cell>
          <cell r="AC2411">
            <v>0</v>
          </cell>
          <cell r="AD2411">
            <v>0</v>
          </cell>
          <cell r="AE2411">
            <v>0</v>
          </cell>
          <cell r="AF2411">
            <v>0</v>
          </cell>
          <cell r="AG2411">
            <v>0</v>
          </cell>
          <cell r="AH2411">
            <v>0</v>
          </cell>
          <cell r="AI2411">
            <v>0</v>
          </cell>
          <cell r="AJ2411">
            <v>0</v>
          </cell>
          <cell r="AK2411">
            <v>0</v>
          </cell>
          <cell r="AL2411">
            <v>0</v>
          </cell>
          <cell r="AM2411">
            <v>0</v>
          </cell>
          <cell r="AN2411">
            <v>0</v>
          </cell>
          <cell r="AO2411">
            <v>0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T2411">
            <v>0</v>
          </cell>
        </row>
        <row r="2412">
          <cell r="A2412">
            <v>44435</v>
          </cell>
          <cell r="B2412">
            <v>0</v>
          </cell>
          <cell r="C2412">
            <v>0</v>
          </cell>
          <cell r="D2412">
            <v>-9.6633812063373625E-12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4.5474735088646412E-13</v>
          </cell>
          <cell r="W2412">
            <v>0</v>
          </cell>
          <cell r="X2412">
            <v>0</v>
          </cell>
          <cell r="Y2412">
            <v>1.7962520360015333E-11</v>
          </cell>
          <cell r="Z2412">
            <v>0</v>
          </cell>
          <cell r="AA2412">
            <v>0</v>
          </cell>
          <cell r="AB2412">
            <v>0</v>
          </cell>
          <cell r="AC2412">
            <v>0</v>
          </cell>
          <cell r="AD2412">
            <v>0</v>
          </cell>
          <cell r="AE2412">
            <v>0</v>
          </cell>
          <cell r="AF2412">
            <v>0</v>
          </cell>
          <cell r="AG2412">
            <v>0</v>
          </cell>
          <cell r="AH2412">
            <v>0</v>
          </cell>
          <cell r="AI2412">
            <v>0</v>
          </cell>
          <cell r="AJ2412">
            <v>0</v>
          </cell>
          <cell r="AK2412">
            <v>0</v>
          </cell>
          <cell r="AL2412">
            <v>0</v>
          </cell>
          <cell r="AM2412">
            <v>0</v>
          </cell>
          <cell r="AN2412">
            <v>0</v>
          </cell>
          <cell r="AO2412">
            <v>0</v>
          </cell>
          <cell r="AP2412">
            <v>0</v>
          </cell>
          <cell r="AQ2412">
            <v>0</v>
          </cell>
          <cell r="AR2412">
            <v>0</v>
          </cell>
          <cell r="AS2412">
            <v>0</v>
          </cell>
          <cell r="AT2412">
            <v>0</v>
          </cell>
        </row>
        <row r="2413">
          <cell r="A2413">
            <v>44438</v>
          </cell>
          <cell r="B2413">
            <v>0</v>
          </cell>
          <cell r="C2413">
            <v>0</v>
          </cell>
          <cell r="D2413">
            <v>-9.6633812063373625E-12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4.5474735088646412E-13</v>
          </cell>
          <cell r="W2413">
            <v>0</v>
          </cell>
          <cell r="X2413">
            <v>0</v>
          </cell>
          <cell r="Y2413">
            <v>1.7962520360015333E-11</v>
          </cell>
          <cell r="Z2413">
            <v>0</v>
          </cell>
          <cell r="AA2413">
            <v>0</v>
          </cell>
          <cell r="AB2413">
            <v>0</v>
          </cell>
          <cell r="AC2413">
            <v>0</v>
          </cell>
          <cell r="AD2413">
            <v>0</v>
          </cell>
          <cell r="AE2413">
            <v>0</v>
          </cell>
          <cell r="AF2413">
            <v>0</v>
          </cell>
          <cell r="AG2413">
            <v>0</v>
          </cell>
          <cell r="AH2413">
            <v>0</v>
          </cell>
          <cell r="AI2413">
            <v>0</v>
          </cell>
          <cell r="AJ2413">
            <v>0</v>
          </cell>
          <cell r="AK2413">
            <v>0</v>
          </cell>
          <cell r="AL2413">
            <v>0</v>
          </cell>
          <cell r="AM2413">
            <v>0</v>
          </cell>
          <cell r="AN2413">
            <v>0</v>
          </cell>
          <cell r="AO2413">
            <v>0</v>
          </cell>
          <cell r="AP2413">
            <v>0</v>
          </cell>
          <cell r="AQ2413">
            <v>0</v>
          </cell>
          <cell r="AR2413">
            <v>0</v>
          </cell>
          <cell r="AS2413">
            <v>0</v>
          </cell>
          <cell r="AT2413">
            <v>0</v>
          </cell>
        </row>
        <row r="2414">
          <cell r="A2414">
            <v>44439</v>
          </cell>
          <cell r="B2414">
            <v>0</v>
          </cell>
          <cell r="C2414">
            <v>0</v>
          </cell>
          <cell r="D2414">
            <v>-9.6633812063373625E-12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4.5474735088646412E-13</v>
          </cell>
          <cell r="W2414">
            <v>0</v>
          </cell>
          <cell r="X2414">
            <v>0</v>
          </cell>
          <cell r="Y2414">
            <v>1.7962520360015333E-11</v>
          </cell>
          <cell r="Z2414">
            <v>0</v>
          </cell>
          <cell r="AA2414">
            <v>0</v>
          </cell>
          <cell r="AB2414">
            <v>0</v>
          </cell>
          <cell r="AC2414">
            <v>0</v>
          </cell>
          <cell r="AD2414">
            <v>0</v>
          </cell>
          <cell r="AE2414">
            <v>0</v>
          </cell>
          <cell r="AF2414">
            <v>0</v>
          </cell>
          <cell r="AG2414">
            <v>0</v>
          </cell>
          <cell r="AH2414">
            <v>0</v>
          </cell>
          <cell r="AI2414">
            <v>0</v>
          </cell>
          <cell r="AJ2414">
            <v>0</v>
          </cell>
          <cell r="AK2414">
            <v>0</v>
          </cell>
          <cell r="AL2414">
            <v>0</v>
          </cell>
          <cell r="AM2414">
            <v>0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AS2414">
            <v>0</v>
          </cell>
          <cell r="AT2414">
            <v>0</v>
          </cell>
        </row>
        <row r="2415">
          <cell r="A2415">
            <v>44440</v>
          </cell>
          <cell r="B2415">
            <v>0</v>
          </cell>
          <cell r="C2415">
            <v>0</v>
          </cell>
          <cell r="D2415">
            <v>-9.6633812063373625E-12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4.5474735088646412E-13</v>
          </cell>
          <cell r="W2415">
            <v>0</v>
          </cell>
          <cell r="X2415">
            <v>0</v>
          </cell>
          <cell r="Y2415">
            <v>1.7962520360015333E-11</v>
          </cell>
          <cell r="Z2415">
            <v>0</v>
          </cell>
          <cell r="AA2415">
            <v>0</v>
          </cell>
          <cell r="AB2415">
            <v>0</v>
          </cell>
          <cell r="AC2415">
            <v>0</v>
          </cell>
          <cell r="AD2415">
            <v>0</v>
          </cell>
          <cell r="AE2415">
            <v>0</v>
          </cell>
          <cell r="AF2415">
            <v>0</v>
          </cell>
          <cell r="AG2415">
            <v>0</v>
          </cell>
          <cell r="AH2415">
            <v>0</v>
          </cell>
          <cell r="AI2415">
            <v>0</v>
          </cell>
          <cell r="AJ2415">
            <v>0</v>
          </cell>
          <cell r="AK2415">
            <v>0</v>
          </cell>
          <cell r="AL2415">
            <v>0</v>
          </cell>
          <cell r="AM2415">
            <v>0</v>
          </cell>
          <cell r="AN2415">
            <v>0</v>
          </cell>
          <cell r="AO2415">
            <v>0</v>
          </cell>
          <cell r="AP2415">
            <v>0</v>
          </cell>
          <cell r="AQ2415">
            <v>0</v>
          </cell>
          <cell r="AR2415">
            <v>0</v>
          </cell>
          <cell r="AS2415">
            <v>0</v>
          </cell>
          <cell r="AT2415">
            <v>0</v>
          </cell>
        </row>
        <row r="2416">
          <cell r="A2416">
            <v>44441</v>
          </cell>
          <cell r="B2416">
            <v>0</v>
          </cell>
          <cell r="C2416">
            <v>0</v>
          </cell>
          <cell r="D2416">
            <v>-9.6633812063373625E-12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4.5474735088646412E-13</v>
          </cell>
          <cell r="W2416">
            <v>0</v>
          </cell>
          <cell r="X2416">
            <v>0</v>
          </cell>
          <cell r="Y2416">
            <v>1.7962520360015333E-11</v>
          </cell>
          <cell r="Z2416">
            <v>0</v>
          </cell>
          <cell r="AA2416">
            <v>0</v>
          </cell>
          <cell r="AB2416">
            <v>0</v>
          </cell>
          <cell r="AC2416">
            <v>0</v>
          </cell>
          <cell r="AD2416">
            <v>0</v>
          </cell>
          <cell r="AE2416">
            <v>0</v>
          </cell>
          <cell r="AF2416">
            <v>0</v>
          </cell>
          <cell r="AG2416">
            <v>0</v>
          </cell>
          <cell r="AH2416">
            <v>0</v>
          </cell>
          <cell r="AI2416">
            <v>0</v>
          </cell>
          <cell r="AJ2416">
            <v>0</v>
          </cell>
          <cell r="AK2416">
            <v>0</v>
          </cell>
          <cell r="AL2416">
            <v>0</v>
          </cell>
          <cell r="AM2416">
            <v>0</v>
          </cell>
          <cell r="AN2416">
            <v>0</v>
          </cell>
          <cell r="AO2416">
            <v>0</v>
          </cell>
          <cell r="AP2416">
            <v>0</v>
          </cell>
          <cell r="AQ2416">
            <v>0</v>
          </cell>
          <cell r="AR2416">
            <v>0</v>
          </cell>
          <cell r="AS2416">
            <v>0</v>
          </cell>
          <cell r="AT2416">
            <v>0</v>
          </cell>
        </row>
        <row r="2417">
          <cell r="A2417">
            <v>44442</v>
          </cell>
          <cell r="B2417">
            <v>0</v>
          </cell>
          <cell r="C2417">
            <v>0</v>
          </cell>
          <cell r="D2417">
            <v>-9.6633812063373625E-12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4.5474735088646412E-13</v>
          </cell>
          <cell r="W2417">
            <v>0</v>
          </cell>
          <cell r="X2417">
            <v>0</v>
          </cell>
          <cell r="Y2417">
            <v>1.7962520360015333E-11</v>
          </cell>
          <cell r="Z2417">
            <v>0</v>
          </cell>
          <cell r="AA2417">
            <v>0</v>
          </cell>
          <cell r="AB2417">
            <v>0</v>
          </cell>
          <cell r="AC2417">
            <v>0</v>
          </cell>
          <cell r="AD2417">
            <v>0</v>
          </cell>
          <cell r="AE2417">
            <v>0</v>
          </cell>
          <cell r="AF2417">
            <v>0</v>
          </cell>
          <cell r="AG2417">
            <v>0</v>
          </cell>
          <cell r="AH2417">
            <v>0</v>
          </cell>
          <cell r="AI2417">
            <v>0</v>
          </cell>
          <cell r="AJ2417">
            <v>0</v>
          </cell>
          <cell r="AK2417">
            <v>0</v>
          </cell>
          <cell r="AL2417">
            <v>0</v>
          </cell>
          <cell r="AM2417">
            <v>0</v>
          </cell>
          <cell r="AN2417">
            <v>0</v>
          </cell>
          <cell r="AO2417">
            <v>0</v>
          </cell>
          <cell r="AP2417">
            <v>0</v>
          </cell>
          <cell r="AQ2417">
            <v>0</v>
          </cell>
          <cell r="AR2417">
            <v>0</v>
          </cell>
          <cell r="AS2417">
            <v>0</v>
          </cell>
          <cell r="AT2417">
            <v>0</v>
          </cell>
        </row>
        <row r="2418">
          <cell r="A2418">
            <v>44445</v>
          </cell>
          <cell r="B2418">
            <v>0</v>
          </cell>
          <cell r="C2418">
            <v>0</v>
          </cell>
          <cell r="D2418">
            <v>-9.6633812063373625E-12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4.5474735088646412E-13</v>
          </cell>
          <cell r="W2418">
            <v>0</v>
          </cell>
          <cell r="X2418">
            <v>0</v>
          </cell>
          <cell r="Y2418">
            <v>1.7962520360015333E-11</v>
          </cell>
          <cell r="Z2418">
            <v>0</v>
          </cell>
          <cell r="AA2418">
            <v>0</v>
          </cell>
          <cell r="AB2418">
            <v>0</v>
          </cell>
          <cell r="AC2418">
            <v>0</v>
          </cell>
          <cell r="AD2418">
            <v>0</v>
          </cell>
          <cell r="AE2418">
            <v>0</v>
          </cell>
          <cell r="AF2418">
            <v>0</v>
          </cell>
          <cell r="AG2418">
            <v>0</v>
          </cell>
          <cell r="AH2418">
            <v>0</v>
          </cell>
          <cell r="AI2418">
            <v>0</v>
          </cell>
          <cell r="AJ2418">
            <v>0</v>
          </cell>
          <cell r="AK2418">
            <v>0</v>
          </cell>
          <cell r="AL2418">
            <v>0</v>
          </cell>
          <cell r="AM2418">
            <v>0</v>
          </cell>
          <cell r="AN2418">
            <v>0</v>
          </cell>
          <cell r="AO2418">
            <v>0</v>
          </cell>
          <cell r="AP2418">
            <v>0</v>
          </cell>
          <cell r="AQ2418">
            <v>0</v>
          </cell>
          <cell r="AR2418">
            <v>0</v>
          </cell>
          <cell r="AS2418">
            <v>0</v>
          </cell>
          <cell r="AT2418">
            <v>0</v>
          </cell>
        </row>
        <row r="2419">
          <cell r="A2419">
            <v>44446</v>
          </cell>
          <cell r="B2419">
            <v>0</v>
          </cell>
          <cell r="C2419">
            <v>0</v>
          </cell>
          <cell r="D2419">
            <v>-9.6633812063373625E-12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4.5474735088646412E-13</v>
          </cell>
          <cell r="W2419">
            <v>0</v>
          </cell>
          <cell r="X2419">
            <v>0</v>
          </cell>
          <cell r="Y2419">
            <v>1.7962520360015333E-11</v>
          </cell>
          <cell r="Z2419">
            <v>0</v>
          </cell>
          <cell r="AA2419">
            <v>0</v>
          </cell>
          <cell r="AB2419">
            <v>0</v>
          </cell>
          <cell r="AC2419">
            <v>0</v>
          </cell>
          <cell r="AD2419">
            <v>0</v>
          </cell>
          <cell r="AE2419">
            <v>0</v>
          </cell>
          <cell r="AF2419">
            <v>0</v>
          </cell>
          <cell r="AG2419">
            <v>0</v>
          </cell>
          <cell r="AH2419">
            <v>0</v>
          </cell>
          <cell r="AI2419">
            <v>0</v>
          </cell>
          <cell r="AJ2419">
            <v>0</v>
          </cell>
          <cell r="AK2419">
            <v>0</v>
          </cell>
          <cell r="AL2419">
            <v>0</v>
          </cell>
          <cell r="AM2419">
            <v>0</v>
          </cell>
          <cell r="AN2419">
            <v>0</v>
          </cell>
          <cell r="AO2419">
            <v>0</v>
          </cell>
          <cell r="AP2419">
            <v>0</v>
          </cell>
          <cell r="AQ2419">
            <v>0</v>
          </cell>
          <cell r="AR2419">
            <v>0</v>
          </cell>
          <cell r="AS2419">
            <v>0</v>
          </cell>
          <cell r="AT2419">
            <v>0</v>
          </cell>
        </row>
        <row r="2420">
          <cell r="A2420">
            <v>44447</v>
          </cell>
          <cell r="B2420">
            <v>0</v>
          </cell>
          <cell r="C2420">
            <v>0</v>
          </cell>
          <cell r="D2420">
            <v>-9.6633812063373625E-12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4.5474735088646412E-13</v>
          </cell>
          <cell r="W2420">
            <v>0</v>
          </cell>
          <cell r="X2420">
            <v>0</v>
          </cell>
          <cell r="Y2420">
            <v>1.7962520360015333E-11</v>
          </cell>
          <cell r="Z2420">
            <v>0</v>
          </cell>
          <cell r="AA2420">
            <v>0</v>
          </cell>
          <cell r="AB2420">
            <v>0</v>
          </cell>
          <cell r="AC2420">
            <v>0</v>
          </cell>
          <cell r="AD2420">
            <v>0</v>
          </cell>
          <cell r="AE2420">
            <v>0</v>
          </cell>
          <cell r="AF2420">
            <v>0</v>
          </cell>
          <cell r="AG2420">
            <v>0</v>
          </cell>
          <cell r="AH2420">
            <v>0</v>
          </cell>
          <cell r="AI2420">
            <v>0</v>
          </cell>
          <cell r="AJ2420">
            <v>0</v>
          </cell>
          <cell r="AK2420">
            <v>0</v>
          </cell>
          <cell r="AL2420">
            <v>0</v>
          </cell>
          <cell r="AM2420">
            <v>0</v>
          </cell>
          <cell r="AN2420">
            <v>0</v>
          </cell>
          <cell r="AO2420">
            <v>0</v>
          </cell>
          <cell r="AP2420">
            <v>0</v>
          </cell>
          <cell r="AQ2420">
            <v>0</v>
          </cell>
          <cell r="AR2420">
            <v>0</v>
          </cell>
          <cell r="AS2420">
            <v>0</v>
          </cell>
          <cell r="AT2420">
            <v>0</v>
          </cell>
        </row>
        <row r="2421">
          <cell r="A2421">
            <v>44448</v>
          </cell>
          <cell r="B2421">
            <v>0</v>
          </cell>
          <cell r="C2421">
            <v>0</v>
          </cell>
          <cell r="D2421">
            <v>-9.6633812063373625E-12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4.5474735088646412E-13</v>
          </cell>
          <cell r="W2421">
            <v>0</v>
          </cell>
          <cell r="X2421">
            <v>0</v>
          </cell>
          <cell r="Y2421">
            <v>1.7962520360015333E-11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  <cell r="AG2421">
            <v>0</v>
          </cell>
          <cell r="AH2421">
            <v>0</v>
          </cell>
          <cell r="AI2421">
            <v>0</v>
          </cell>
          <cell r="AJ2421">
            <v>0</v>
          </cell>
          <cell r="AK2421">
            <v>0</v>
          </cell>
          <cell r="AL2421">
            <v>0</v>
          </cell>
          <cell r="AM2421">
            <v>0</v>
          </cell>
          <cell r="AN2421">
            <v>0</v>
          </cell>
          <cell r="AO2421">
            <v>0</v>
          </cell>
          <cell r="AP2421">
            <v>0</v>
          </cell>
          <cell r="AQ2421">
            <v>0</v>
          </cell>
          <cell r="AR2421">
            <v>0</v>
          </cell>
          <cell r="AS2421">
            <v>0</v>
          </cell>
          <cell r="AT2421">
            <v>0</v>
          </cell>
        </row>
        <row r="2422">
          <cell r="A2422">
            <v>44449</v>
          </cell>
          <cell r="B2422">
            <v>0</v>
          </cell>
          <cell r="C2422">
            <v>0</v>
          </cell>
          <cell r="D2422">
            <v>-9.6633812063373625E-12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4.5474735088646412E-13</v>
          </cell>
          <cell r="W2422">
            <v>0</v>
          </cell>
          <cell r="X2422">
            <v>0</v>
          </cell>
          <cell r="Y2422">
            <v>1.7962520360015333E-11</v>
          </cell>
          <cell r="Z2422">
            <v>0</v>
          </cell>
          <cell r="AA2422">
            <v>0</v>
          </cell>
          <cell r="AB2422">
            <v>0</v>
          </cell>
          <cell r="AC2422">
            <v>0</v>
          </cell>
          <cell r="AD2422">
            <v>0</v>
          </cell>
          <cell r="AE2422">
            <v>0</v>
          </cell>
          <cell r="AF2422">
            <v>0</v>
          </cell>
          <cell r="AG2422">
            <v>0</v>
          </cell>
          <cell r="AH2422">
            <v>0</v>
          </cell>
          <cell r="AI2422">
            <v>0</v>
          </cell>
          <cell r="AJ2422">
            <v>0</v>
          </cell>
          <cell r="AK2422">
            <v>0</v>
          </cell>
          <cell r="AL2422">
            <v>0</v>
          </cell>
          <cell r="AM2422">
            <v>0</v>
          </cell>
          <cell r="AN2422">
            <v>0</v>
          </cell>
          <cell r="AO2422">
            <v>0</v>
          </cell>
          <cell r="AP2422">
            <v>0</v>
          </cell>
          <cell r="AQ2422">
            <v>0</v>
          </cell>
          <cell r="AR2422">
            <v>0</v>
          </cell>
          <cell r="AS2422">
            <v>0</v>
          </cell>
          <cell r="AT2422">
            <v>0</v>
          </cell>
        </row>
        <row r="2423">
          <cell r="A2423">
            <v>44452</v>
          </cell>
          <cell r="B2423">
            <v>0</v>
          </cell>
          <cell r="C2423">
            <v>0</v>
          </cell>
          <cell r="D2423">
            <v>-9.6633812063373625E-12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4.5474735088646412E-13</v>
          </cell>
          <cell r="W2423">
            <v>0</v>
          </cell>
          <cell r="X2423">
            <v>0</v>
          </cell>
          <cell r="Y2423">
            <v>1.7962520360015333E-11</v>
          </cell>
          <cell r="Z2423">
            <v>0</v>
          </cell>
          <cell r="AA2423">
            <v>0</v>
          </cell>
          <cell r="AB2423">
            <v>0</v>
          </cell>
          <cell r="AC2423">
            <v>0</v>
          </cell>
          <cell r="AD2423">
            <v>0</v>
          </cell>
          <cell r="AE2423">
            <v>0</v>
          </cell>
          <cell r="AF2423">
            <v>0</v>
          </cell>
          <cell r="AG2423">
            <v>0</v>
          </cell>
          <cell r="AH2423">
            <v>0</v>
          </cell>
          <cell r="AI2423">
            <v>0</v>
          </cell>
          <cell r="AJ2423">
            <v>0</v>
          </cell>
          <cell r="AK2423">
            <v>0</v>
          </cell>
          <cell r="AL2423">
            <v>0</v>
          </cell>
          <cell r="AM2423">
            <v>0</v>
          </cell>
          <cell r="AN2423">
            <v>0</v>
          </cell>
          <cell r="AO2423">
            <v>0</v>
          </cell>
          <cell r="AP2423">
            <v>0</v>
          </cell>
          <cell r="AQ2423">
            <v>0</v>
          </cell>
          <cell r="AR2423">
            <v>0</v>
          </cell>
          <cell r="AS2423">
            <v>0</v>
          </cell>
          <cell r="AT2423">
            <v>0</v>
          </cell>
        </row>
        <row r="2424">
          <cell r="A2424">
            <v>44453</v>
          </cell>
          <cell r="B2424">
            <v>0</v>
          </cell>
          <cell r="C2424">
            <v>0</v>
          </cell>
          <cell r="D2424">
            <v>-9.6633812063373625E-12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4.5474735088646412E-13</v>
          </cell>
          <cell r="W2424">
            <v>0</v>
          </cell>
          <cell r="X2424">
            <v>0</v>
          </cell>
          <cell r="Y2424">
            <v>1.7962520360015333E-11</v>
          </cell>
          <cell r="Z2424">
            <v>0</v>
          </cell>
          <cell r="AA2424">
            <v>0</v>
          </cell>
          <cell r="AB2424">
            <v>0</v>
          </cell>
          <cell r="AC2424">
            <v>0</v>
          </cell>
          <cell r="AD2424">
            <v>0</v>
          </cell>
          <cell r="AE2424">
            <v>0</v>
          </cell>
          <cell r="AF2424">
            <v>0</v>
          </cell>
          <cell r="AG2424">
            <v>0</v>
          </cell>
          <cell r="AH2424">
            <v>0</v>
          </cell>
          <cell r="AI2424">
            <v>0</v>
          </cell>
          <cell r="AJ2424">
            <v>0</v>
          </cell>
          <cell r="AK2424">
            <v>0</v>
          </cell>
          <cell r="AL2424">
            <v>0</v>
          </cell>
          <cell r="AM2424">
            <v>0</v>
          </cell>
          <cell r="AN2424">
            <v>0</v>
          </cell>
          <cell r="AO2424">
            <v>0</v>
          </cell>
          <cell r="AP2424">
            <v>0</v>
          </cell>
          <cell r="AQ2424">
            <v>0</v>
          </cell>
          <cell r="AR2424">
            <v>0</v>
          </cell>
          <cell r="AS2424">
            <v>0</v>
          </cell>
          <cell r="AT2424">
            <v>0</v>
          </cell>
        </row>
        <row r="2425">
          <cell r="A2425">
            <v>44454</v>
          </cell>
          <cell r="B2425">
            <v>0</v>
          </cell>
          <cell r="C2425">
            <v>0</v>
          </cell>
          <cell r="D2425">
            <v>-9.6633812063373625E-12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4.5474735088646412E-13</v>
          </cell>
          <cell r="W2425">
            <v>0</v>
          </cell>
          <cell r="X2425">
            <v>0</v>
          </cell>
          <cell r="Y2425">
            <v>1.7962520360015333E-11</v>
          </cell>
          <cell r="Z2425">
            <v>0</v>
          </cell>
          <cell r="AA2425">
            <v>0</v>
          </cell>
          <cell r="AB2425">
            <v>0</v>
          </cell>
          <cell r="AC2425">
            <v>0</v>
          </cell>
          <cell r="AD2425">
            <v>0</v>
          </cell>
          <cell r="AE2425">
            <v>0</v>
          </cell>
          <cell r="AF2425">
            <v>0</v>
          </cell>
          <cell r="AG2425">
            <v>0</v>
          </cell>
          <cell r="AH2425">
            <v>0</v>
          </cell>
          <cell r="AI2425">
            <v>0</v>
          </cell>
          <cell r="AJ2425">
            <v>0</v>
          </cell>
          <cell r="AK2425">
            <v>0</v>
          </cell>
          <cell r="AL2425">
            <v>0</v>
          </cell>
          <cell r="AM2425">
            <v>0</v>
          </cell>
          <cell r="AN2425">
            <v>0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AS2425">
            <v>0</v>
          </cell>
          <cell r="AT2425">
            <v>0</v>
          </cell>
        </row>
        <row r="2426">
          <cell r="A2426">
            <v>44455</v>
          </cell>
          <cell r="B2426">
            <v>0</v>
          </cell>
          <cell r="C2426">
            <v>0</v>
          </cell>
          <cell r="D2426">
            <v>-9.6633812063373625E-12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4.5474735088646412E-13</v>
          </cell>
          <cell r="W2426">
            <v>0</v>
          </cell>
          <cell r="X2426">
            <v>0</v>
          </cell>
          <cell r="Y2426">
            <v>1.7962520360015333E-11</v>
          </cell>
          <cell r="Z2426">
            <v>0</v>
          </cell>
          <cell r="AA2426">
            <v>0</v>
          </cell>
          <cell r="AB2426">
            <v>0</v>
          </cell>
          <cell r="AC2426">
            <v>0</v>
          </cell>
          <cell r="AD2426">
            <v>0</v>
          </cell>
          <cell r="AE2426">
            <v>0</v>
          </cell>
          <cell r="AF2426">
            <v>0</v>
          </cell>
          <cell r="AG2426">
            <v>0</v>
          </cell>
          <cell r="AH2426">
            <v>0</v>
          </cell>
          <cell r="AI2426">
            <v>0</v>
          </cell>
          <cell r="AJ2426">
            <v>0</v>
          </cell>
          <cell r="AK2426">
            <v>0</v>
          </cell>
          <cell r="AL2426">
            <v>0</v>
          </cell>
          <cell r="AM2426">
            <v>0</v>
          </cell>
          <cell r="AN2426">
            <v>0</v>
          </cell>
          <cell r="AO2426">
            <v>0</v>
          </cell>
          <cell r="AP2426">
            <v>0</v>
          </cell>
          <cell r="AQ2426">
            <v>0</v>
          </cell>
          <cell r="AR2426">
            <v>0</v>
          </cell>
          <cell r="AS2426">
            <v>0</v>
          </cell>
          <cell r="AT2426">
            <v>0</v>
          </cell>
        </row>
        <row r="2427">
          <cell r="A2427">
            <v>44456</v>
          </cell>
          <cell r="B2427">
            <v>0</v>
          </cell>
          <cell r="C2427">
            <v>0</v>
          </cell>
          <cell r="D2427">
            <v>-9.6633812063373625E-12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4.5474735088646412E-13</v>
          </cell>
          <cell r="W2427">
            <v>0</v>
          </cell>
          <cell r="X2427">
            <v>0</v>
          </cell>
          <cell r="Y2427">
            <v>1.7962520360015333E-11</v>
          </cell>
          <cell r="Z2427">
            <v>0</v>
          </cell>
          <cell r="AA2427">
            <v>0</v>
          </cell>
          <cell r="AB2427">
            <v>0</v>
          </cell>
          <cell r="AC2427">
            <v>0</v>
          </cell>
          <cell r="AD2427">
            <v>0</v>
          </cell>
          <cell r="AE2427">
            <v>0</v>
          </cell>
          <cell r="AF2427">
            <v>0</v>
          </cell>
          <cell r="AG2427">
            <v>0</v>
          </cell>
          <cell r="AH2427">
            <v>0</v>
          </cell>
          <cell r="AI2427">
            <v>0</v>
          </cell>
          <cell r="AJ2427">
            <v>0</v>
          </cell>
          <cell r="AK2427">
            <v>0</v>
          </cell>
          <cell r="AL2427">
            <v>0</v>
          </cell>
          <cell r="AM2427">
            <v>0</v>
          </cell>
          <cell r="AN2427">
            <v>0</v>
          </cell>
          <cell r="AO2427">
            <v>0</v>
          </cell>
          <cell r="AP2427">
            <v>0</v>
          </cell>
          <cell r="AQ2427">
            <v>0</v>
          </cell>
          <cell r="AR2427">
            <v>0</v>
          </cell>
          <cell r="AS2427">
            <v>0</v>
          </cell>
          <cell r="AT2427">
            <v>0</v>
          </cell>
        </row>
        <row r="2428">
          <cell r="A2428">
            <v>44459</v>
          </cell>
          <cell r="B2428">
            <v>0</v>
          </cell>
          <cell r="C2428">
            <v>0</v>
          </cell>
          <cell r="D2428">
            <v>-9.6633812063373625E-12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4.5474735088646412E-13</v>
          </cell>
          <cell r="W2428">
            <v>0</v>
          </cell>
          <cell r="X2428">
            <v>0</v>
          </cell>
          <cell r="Y2428">
            <v>1.7962520360015333E-11</v>
          </cell>
          <cell r="Z2428">
            <v>0</v>
          </cell>
          <cell r="AA2428">
            <v>0</v>
          </cell>
          <cell r="AB2428">
            <v>0</v>
          </cell>
          <cell r="AC2428">
            <v>0</v>
          </cell>
          <cell r="AD2428">
            <v>0</v>
          </cell>
          <cell r="AE2428">
            <v>0</v>
          </cell>
          <cell r="AF2428">
            <v>0</v>
          </cell>
          <cell r="AG2428">
            <v>0</v>
          </cell>
          <cell r="AH2428">
            <v>0</v>
          </cell>
          <cell r="AI2428">
            <v>0</v>
          </cell>
          <cell r="AJ2428">
            <v>0</v>
          </cell>
          <cell r="AK2428">
            <v>0</v>
          </cell>
          <cell r="AL2428">
            <v>0</v>
          </cell>
          <cell r="AM2428">
            <v>0</v>
          </cell>
          <cell r="AN2428">
            <v>0</v>
          </cell>
          <cell r="AO2428">
            <v>0</v>
          </cell>
          <cell r="AP2428">
            <v>0</v>
          </cell>
          <cell r="AQ2428">
            <v>0</v>
          </cell>
          <cell r="AR2428">
            <v>0</v>
          </cell>
          <cell r="AS2428">
            <v>0</v>
          </cell>
          <cell r="AT2428">
            <v>0</v>
          </cell>
        </row>
        <row r="2429">
          <cell r="A2429">
            <v>44460</v>
          </cell>
          <cell r="B2429">
            <v>0</v>
          </cell>
          <cell r="C2429">
            <v>0</v>
          </cell>
          <cell r="D2429">
            <v>-9.6633812063373625E-12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4.5474735088646412E-13</v>
          </cell>
          <cell r="W2429">
            <v>0</v>
          </cell>
          <cell r="X2429">
            <v>0</v>
          </cell>
          <cell r="Y2429">
            <v>1.7962520360015333E-11</v>
          </cell>
          <cell r="Z2429">
            <v>0</v>
          </cell>
          <cell r="AA2429">
            <v>0</v>
          </cell>
          <cell r="AB2429">
            <v>0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  <cell r="AG2429">
            <v>0</v>
          </cell>
          <cell r="AH2429">
            <v>0</v>
          </cell>
          <cell r="AI2429">
            <v>0</v>
          </cell>
          <cell r="AJ2429">
            <v>0</v>
          </cell>
          <cell r="AK2429">
            <v>0</v>
          </cell>
          <cell r="AL2429">
            <v>0</v>
          </cell>
          <cell r="AM2429">
            <v>0</v>
          </cell>
          <cell r="AN2429">
            <v>0</v>
          </cell>
          <cell r="AO2429">
            <v>0</v>
          </cell>
          <cell r="AP2429">
            <v>0</v>
          </cell>
          <cell r="AQ2429">
            <v>0</v>
          </cell>
          <cell r="AR2429">
            <v>0</v>
          </cell>
          <cell r="AS2429">
            <v>0</v>
          </cell>
          <cell r="AT2429">
            <v>0</v>
          </cell>
        </row>
        <row r="2430">
          <cell r="A2430">
            <v>44461</v>
          </cell>
          <cell r="B2430">
            <v>0</v>
          </cell>
          <cell r="C2430">
            <v>0</v>
          </cell>
          <cell r="D2430">
            <v>-9.6633812063373625E-12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4.5474735088646412E-13</v>
          </cell>
          <cell r="W2430">
            <v>0</v>
          </cell>
          <cell r="X2430">
            <v>0</v>
          </cell>
          <cell r="Y2430">
            <v>1.7962520360015333E-11</v>
          </cell>
          <cell r="Z2430">
            <v>0</v>
          </cell>
          <cell r="AA2430">
            <v>0</v>
          </cell>
          <cell r="AB2430">
            <v>0</v>
          </cell>
          <cell r="AC2430">
            <v>0</v>
          </cell>
          <cell r="AD2430">
            <v>0</v>
          </cell>
          <cell r="AE2430">
            <v>0</v>
          </cell>
          <cell r="AF2430">
            <v>0</v>
          </cell>
          <cell r="AG2430">
            <v>0</v>
          </cell>
          <cell r="AH2430">
            <v>0</v>
          </cell>
          <cell r="AI2430">
            <v>0</v>
          </cell>
          <cell r="AJ2430">
            <v>0</v>
          </cell>
          <cell r="AK2430">
            <v>0</v>
          </cell>
          <cell r="AL2430">
            <v>0</v>
          </cell>
          <cell r="AM2430">
            <v>0</v>
          </cell>
          <cell r="AN2430">
            <v>0</v>
          </cell>
          <cell r="AO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T2430">
            <v>0</v>
          </cell>
        </row>
        <row r="2431">
          <cell r="A2431">
            <v>44462</v>
          </cell>
          <cell r="B2431">
            <v>0</v>
          </cell>
          <cell r="C2431">
            <v>0</v>
          </cell>
          <cell r="D2431">
            <v>-9.6633812063373625E-12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4.5474735088646412E-13</v>
          </cell>
          <cell r="W2431">
            <v>0</v>
          </cell>
          <cell r="X2431">
            <v>0</v>
          </cell>
          <cell r="Y2431">
            <v>1.7962520360015333E-11</v>
          </cell>
          <cell r="Z2431">
            <v>0</v>
          </cell>
          <cell r="AA2431">
            <v>0</v>
          </cell>
          <cell r="AB2431">
            <v>0</v>
          </cell>
          <cell r="AC2431">
            <v>0</v>
          </cell>
          <cell r="AD2431">
            <v>0</v>
          </cell>
          <cell r="AE2431">
            <v>0</v>
          </cell>
          <cell r="AF2431">
            <v>0</v>
          </cell>
          <cell r="AG2431">
            <v>0</v>
          </cell>
          <cell r="AH2431">
            <v>0</v>
          </cell>
          <cell r="AI2431">
            <v>0</v>
          </cell>
          <cell r="AJ2431">
            <v>0</v>
          </cell>
          <cell r="AK2431">
            <v>0</v>
          </cell>
          <cell r="AL2431">
            <v>0</v>
          </cell>
          <cell r="AM2431">
            <v>0</v>
          </cell>
          <cell r="AN2431">
            <v>0</v>
          </cell>
          <cell r="AO2431">
            <v>0</v>
          </cell>
          <cell r="AP2431">
            <v>0</v>
          </cell>
          <cell r="AQ2431">
            <v>0</v>
          </cell>
          <cell r="AR2431">
            <v>0</v>
          </cell>
          <cell r="AS2431">
            <v>0</v>
          </cell>
          <cell r="AT2431">
            <v>0</v>
          </cell>
        </row>
        <row r="2432">
          <cell r="A2432">
            <v>44463</v>
          </cell>
          <cell r="B2432">
            <v>0</v>
          </cell>
          <cell r="C2432">
            <v>0</v>
          </cell>
          <cell r="D2432">
            <v>-9.6633812063373625E-12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4.5474735088646412E-13</v>
          </cell>
          <cell r="W2432">
            <v>0</v>
          </cell>
          <cell r="X2432">
            <v>0</v>
          </cell>
          <cell r="Y2432">
            <v>1.7962520360015333E-11</v>
          </cell>
          <cell r="Z2432">
            <v>0</v>
          </cell>
          <cell r="AA2432">
            <v>0</v>
          </cell>
          <cell r="AB2432">
            <v>0</v>
          </cell>
          <cell r="AC2432">
            <v>0</v>
          </cell>
          <cell r="AD2432">
            <v>0</v>
          </cell>
          <cell r="AE2432">
            <v>0</v>
          </cell>
          <cell r="AF2432">
            <v>0</v>
          </cell>
          <cell r="AG2432">
            <v>0</v>
          </cell>
          <cell r="AH2432">
            <v>0</v>
          </cell>
          <cell r="AI2432">
            <v>0</v>
          </cell>
          <cell r="AJ2432">
            <v>0</v>
          </cell>
          <cell r="AK2432">
            <v>0</v>
          </cell>
          <cell r="AL2432">
            <v>0</v>
          </cell>
          <cell r="AM2432">
            <v>0</v>
          </cell>
          <cell r="AN2432">
            <v>0</v>
          </cell>
          <cell r="AO2432">
            <v>0</v>
          </cell>
          <cell r="AP2432">
            <v>0</v>
          </cell>
          <cell r="AQ2432">
            <v>0</v>
          </cell>
          <cell r="AR2432">
            <v>0</v>
          </cell>
          <cell r="AS2432">
            <v>0</v>
          </cell>
          <cell r="AT2432">
            <v>0</v>
          </cell>
        </row>
        <row r="2433">
          <cell r="A2433">
            <v>44466</v>
          </cell>
          <cell r="B2433">
            <v>0</v>
          </cell>
          <cell r="C2433">
            <v>0</v>
          </cell>
          <cell r="D2433">
            <v>-9.6633812063373625E-12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4.5474735088646412E-13</v>
          </cell>
          <cell r="W2433">
            <v>0</v>
          </cell>
          <cell r="X2433">
            <v>0</v>
          </cell>
          <cell r="Y2433">
            <v>1.7962520360015333E-11</v>
          </cell>
          <cell r="Z2433">
            <v>0</v>
          </cell>
          <cell r="AA2433">
            <v>0</v>
          </cell>
          <cell r="AB2433">
            <v>0</v>
          </cell>
          <cell r="AC2433">
            <v>0</v>
          </cell>
          <cell r="AD2433">
            <v>0</v>
          </cell>
          <cell r="AE2433">
            <v>0</v>
          </cell>
          <cell r="AF2433">
            <v>0</v>
          </cell>
          <cell r="AG2433">
            <v>0</v>
          </cell>
          <cell r="AH2433">
            <v>0</v>
          </cell>
          <cell r="AI2433">
            <v>0</v>
          </cell>
          <cell r="AJ2433">
            <v>0</v>
          </cell>
          <cell r="AK2433">
            <v>0</v>
          </cell>
          <cell r="AL2433">
            <v>0</v>
          </cell>
          <cell r="AM2433">
            <v>0</v>
          </cell>
          <cell r="AN2433">
            <v>0</v>
          </cell>
          <cell r="AO2433">
            <v>0</v>
          </cell>
          <cell r="AP2433">
            <v>0</v>
          </cell>
          <cell r="AQ2433">
            <v>0</v>
          </cell>
          <cell r="AR2433">
            <v>0</v>
          </cell>
          <cell r="AS2433">
            <v>0</v>
          </cell>
          <cell r="AT2433">
            <v>0</v>
          </cell>
        </row>
        <row r="2434">
          <cell r="A2434">
            <v>44467</v>
          </cell>
          <cell r="B2434">
            <v>0</v>
          </cell>
          <cell r="C2434">
            <v>0</v>
          </cell>
          <cell r="D2434">
            <v>-9.6633812063373625E-12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4.5474735088646412E-13</v>
          </cell>
          <cell r="W2434">
            <v>0</v>
          </cell>
          <cell r="X2434">
            <v>0</v>
          </cell>
          <cell r="Y2434">
            <v>1.7962520360015333E-11</v>
          </cell>
          <cell r="Z2434">
            <v>0</v>
          </cell>
          <cell r="AA2434">
            <v>0</v>
          </cell>
          <cell r="AB2434">
            <v>0</v>
          </cell>
          <cell r="AC2434">
            <v>0</v>
          </cell>
          <cell r="AD2434">
            <v>0</v>
          </cell>
          <cell r="AE2434">
            <v>0</v>
          </cell>
          <cell r="AF2434">
            <v>0</v>
          </cell>
          <cell r="AG2434">
            <v>0</v>
          </cell>
          <cell r="AH2434">
            <v>0</v>
          </cell>
          <cell r="AI2434">
            <v>0</v>
          </cell>
          <cell r="AJ2434">
            <v>0</v>
          </cell>
          <cell r="AK2434">
            <v>0</v>
          </cell>
          <cell r="AL2434">
            <v>0</v>
          </cell>
          <cell r="AM2434">
            <v>0</v>
          </cell>
          <cell r="AN2434">
            <v>0</v>
          </cell>
          <cell r="AO2434">
            <v>0</v>
          </cell>
          <cell r="AP2434">
            <v>0</v>
          </cell>
          <cell r="AQ2434">
            <v>0</v>
          </cell>
          <cell r="AR2434">
            <v>0</v>
          </cell>
          <cell r="AS2434">
            <v>0</v>
          </cell>
          <cell r="AT2434">
            <v>0</v>
          </cell>
        </row>
        <row r="2435">
          <cell r="A2435">
            <v>44468</v>
          </cell>
          <cell r="B2435">
            <v>0</v>
          </cell>
          <cell r="C2435">
            <v>0</v>
          </cell>
          <cell r="D2435">
            <v>-9.6633812063373625E-12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4.5474735088646412E-13</v>
          </cell>
          <cell r="W2435">
            <v>0</v>
          </cell>
          <cell r="X2435">
            <v>0</v>
          </cell>
          <cell r="Y2435">
            <v>1.7962520360015333E-11</v>
          </cell>
          <cell r="Z2435">
            <v>0</v>
          </cell>
          <cell r="AA2435">
            <v>0</v>
          </cell>
          <cell r="AB2435">
            <v>0</v>
          </cell>
          <cell r="AC2435">
            <v>0</v>
          </cell>
          <cell r="AD2435">
            <v>0</v>
          </cell>
          <cell r="AE2435">
            <v>0</v>
          </cell>
          <cell r="AF2435">
            <v>0</v>
          </cell>
          <cell r="AG2435">
            <v>0</v>
          </cell>
          <cell r="AH2435">
            <v>0</v>
          </cell>
          <cell r="AI2435">
            <v>0</v>
          </cell>
          <cell r="AJ2435">
            <v>0</v>
          </cell>
          <cell r="AK2435">
            <v>0</v>
          </cell>
          <cell r="AL2435">
            <v>0</v>
          </cell>
          <cell r="AM2435">
            <v>0</v>
          </cell>
          <cell r="AN2435">
            <v>0</v>
          </cell>
          <cell r="AO2435">
            <v>0</v>
          </cell>
          <cell r="AP2435">
            <v>0</v>
          </cell>
          <cell r="AQ2435">
            <v>0</v>
          </cell>
          <cell r="AR2435">
            <v>0</v>
          </cell>
          <cell r="AS2435">
            <v>0</v>
          </cell>
          <cell r="AT2435">
            <v>0</v>
          </cell>
        </row>
        <row r="2436">
          <cell r="A2436">
            <v>44469</v>
          </cell>
          <cell r="B2436">
            <v>0</v>
          </cell>
          <cell r="C2436">
            <v>0</v>
          </cell>
          <cell r="D2436">
            <v>-9.6633812063373625E-12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4.5474735088646412E-13</v>
          </cell>
          <cell r="W2436">
            <v>0</v>
          </cell>
          <cell r="X2436">
            <v>0</v>
          </cell>
          <cell r="Y2436">
            <v>1.7962520360015333E-11</v>
          </cell>
          <cell r="Z2436">
            <v>0</v>
          </cell>
          <cell r="AA2436">
            <v>0</v>
          </cell>
          <cell r="AB2436">
            <v>0</v>
          </cell>
          <cell r="AC2436">
            <v>0</v>
          </cell>
          <cell r="AD2436">
            <v>0</v>
          </cell>
          <cell r="AE2436">
            <v>0</v>
          </cell>
          <cell r="AF2436">
            <v>0</v>
          </cell>
          <cell r="AG2436">
            <v>0</v>
          </cell>
          <cell r="AH2436">
            <v>0</v>
          </cell>
          <cell r="AI2436">
            <v>0</v>
          </cell>
          <cell r="AJ2436">
            <v>0</v>
          </cell>
          <cell r="AK2436">
            <v>0</v>
          </cell>
          <cell r="AL2436">
            <v>0</v>
          </cell>
          <cell r="AM2436">
            <v>0</v>
          </cell>
          <cell r="AN2436">
            <v>0</v>
          </cell>
          <cell r="AO2436">
            <v>0</v>
          </cell>
          <cell r="AP2436">
            <v>0</v>
          </cell>
          <cell r="AQ2436">
            <v>0</v>
          </cell>
          <cell r="AR2436">
            <v>0</v>
          </cell>
          <cell r="AS2436">
            <v>0</v>
          </cell>
          <cell r="AT2436">
            <v>0</v>
          </cell>
        </row>
        <row r="2437">
          <cell r="A2437">
            <v>44470</v>
          </cell>
          <cell r="B2437">
            <v>0</v>
          </cell>
          <cell r="C2437">
            <v>0</v>
          </cell>
          <cell r="D2437">
            <v>-9.6633812063373625E-12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4.5474735088646412E-13</v>
          </cell>
          <cell r="W2437">
            <v>0</v>
          </cell>
          <cell r="X2437">
            <v>0</v>
          </cell>
          <cell r="Y2437">
            <v>1.7962520360015333E-11</v>
          </cell>
          <cell r="Z2437">
            <v>0</v>
          </cell>
          <cell r="AA2437">
            <v>0</v>
          </cell>
          <cell r="AB2437">
            <v>0</v>
          </cell>
          <cell r="AC2437">
            <v>0</v>
          </cell>
          <cell r="AD2437">
            <v>0</v>
          </cell>
          <cell r="AE2437">
            <v>0</v>
          </cell>
          <cell r="AF2437">
            <v>0</v>
          </cell>
          <cell r="AG2437">
            <v>0</v>
          </cell>
          <cell r="AH2437">
            <v>0</v>
          </cell>
          <cell r="AI2437">
            <v>0</v>
          </cell>
          <cell r="AJ2437">
            <v>0</v>
          </cell>
          <cell r="AK2437">
            <v>0</v>
          </cell>
          <cell r="AL2437">
            <v>0</v>
          </cell>
          <cell r="AM2437">
            <v>0</v>
          </cell>
          <cell r="AN2437">
            <v>0</v>
          </cell>
          <cell r="AO2437">
            <v>0</v>
          </cell>
          <cell r="AP2437">
            <v>0</v>
          </cell>
          <cell r="AQ2437">
            <v>0</v>
          </cell>
          <cell r="AR2437">
            <v>0</v>
          </cell>
          <cell r="AS2437">
            <v>0</v>
          </cell>
          <cell r="AT2437">
            <v>0</v>
          </cell>
        </row>
        <row r="2438">
          <cell r="A2438">
            <v>44473</v>
          </cell>
          <cell r="B2438">
            <v>0</v>
          </cell>
          <cell r="C2438">
            <v>0</v>
          </cell>
          <cell r="D2438">
            <v>-9.6633812063373625E-12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4.5474735088646412E-13</v>
          </cell>
          <cell r="W2438">
            <v>0</v>
          </cell>
          <cell r="X2438">
            <v>0</v>
          </cell>
          <cell r="Y2438">
            <v>1.7962520360015333E-11</v>
          </cell>
          <cell r="Z2438">
            <v>0</v>
          </cell>
          <cell r="AA2438">
            <v>0</v>
          </cell>
          <cell r="AB2438">
            <v>0</v>
          </cell>
          <cell r="AC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K2438">
            <v>0</v>
          </cell>
          <cell r="AL2438">
            <v>0</v>
          </cell>
          <cell r="AM2438">
            <v>0</v>
          </cell>
          <cell r="AN2438">
            <v>0</v>
          </cell>
          <cell r="AO2438">
            <v>0</v>
          </cell>
          <cell r="AP2438">
            <v>0</v>
          </cell>
          <cell r="AQ2438">
            <v>0</v>
          </cell>
          <cell r="AR2438">
            <v>0</v>
          </cell>
          <cell r="AS2438">
            <v>0</v>
          </cell>
          <cell r="AT2438">
            <v>0</v>
          </cell>
        </row>
        <row r="2439">
          <cell r="A2439">
            <v>44474</v>
          </cell>
          <cell r="B2439">
            <v>0</v>
          </cell>
          <cell r="C2439">
            <v>0</v>
          </cell>
          <cell r="D2439">
            <v>-9.6633812063373625E-12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4.5474735088646412E-13</v>
          </cell>
          <cell r="W2439">
            <v>0</v>
          </cell>
          <cell r="X2439">
            <v>0</v>
          </cell>
          <cell r="Y2439">
            <v>1.7962520360015333E-11</v>
          </cell>
          <cell r="Z2439">
            <v>0</v>
          </cell>
          <cell r="AA2439">
            <v>0</v>
          </cell>
          <cell r="AB2439">
            <v>0</v>
          </cell>
          <cell r="AC2439">
            <v>0</v>
          </cell>
          <cell r="AD2439">
            <v>0</v>
          </cell>
          <cell r="AE2439">
            <v>0</v>
          </cell>
          <cell r="AF2439">
            <v>0</v>
          </cell>
          <cell r="AG2439">
            <v>0</v>
          </cell>
          <cell r="AH2439">
            <v>0</v>
          </cell>
          <cell r="AI2439">
            <v>0</v>
          </cell>
          <cell r="AJ2439">
            <v>0</v>
          </cell>
          <cell r="AK2439">
            <v>0</v>
          </cell>
          <cell r="AL2439">
            <v>0</v>
          </cell>
          <cell r="AM2439">
            <v>0</v>
          </cell>
          <cell r="AN2439">
            <v>0</v>
          </cell>
          <cell r="AO2439">
            <v>0</v>
          </cell>
          <cell r="AP2439">
            <v>0</v>
          </cell>
          <cell r="AQ2439">
            <v>0</v>
          </cell>
          <cell r="AR2439">
            <v>0</v>
          </cell>
          <cell r="AS2439">
            <v>0</v>
          </cell>
          <cell r="AT2439">
            <v>0</v>
          </cell>
        </row>
        <row r="2440">
          <cell r="A2440">
            <v>44475</v>
          </cell>
          <cell r="B2440">
            <v>0</v>
          </cell>
          <cell r="C2440">
            <v>0</v>
          </cell>
          <cell r="D2440">
            <v>-9.6633812063373625E-12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4.5474735088646412E-13</v>
          </cell>
          <cell r="W2440">
            <v>0</v>
          </cell>
          <cell r="X2440">
            <v>0</v>
          </cell>
          <cell r="Y2440">
            <v>1.7962520360015333E-11</v>
          </cell>
          <cell r="Z2440">
            <v>0</v>
          </cell>
          <cell r="AA2440">
            <v>0</v>
          </cell>
          <cell r="AB2440">
            <v>0</v>
          </cell>
          <cell r="AC2440">
            <v>0</v>
          </cell>
          <cell r="AD2440">
            <v>0</v>
          </cell>
          <cell r="AE2440">
            <v>0</v>
          </cell>
          <cell r="AF2440">
            <v>0</v>
          </cell>
          <cell r="AG2440">
            <v>0</v>
          </cell>
          <cell r="AH2440">
            <v>0</v>
          </cell>
          <cell r="AI2440">
            <v>0</v>
          </cell>
          <cell r="AJ2440">
            <v>0</v>
          </cell>
          <cell r="AK2440">
            <v>0</v>
          </cell>
          <cell r="AL2440">
            <v>0</v>
          </cell>
          <cell r="AM2440">
            <v>0</v>
          </cell>
          <cell r="AN2440">
            <v>0</v>
          </cell>
          <cell r="AO2440">
            <v>0</v>
          </cell>
          <cell r="AP2440">
            <v>0</v>
          </cell>
          <cell r="AQ2440">
            <v>0</v>
          </cell>
          <cell r="AR2440">
            <v>0</v>
          </cell>
          <cell r="AS2440">
            <v>0</v>
          </cell>
          <cell r="AT2440">
            <v>0</v>
          </cell>
        </row>
        <row r="2441">
          <cell r="A2441">
            <v>44476</v>
          </cell>
          <cell r="B2441">
            <v>0</v>
          </cell>
          <cell r="C2441">
            <v>0</v>
          </cell>
          <cell r="D2441">
            <v>-9.6633812063373625E-12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4.5474735088646412E-13</v>
          </cell>
          <cell r="W2441">
            <v>0</v>
          </cell>
          <cell r="X2441">
            <v>0</v>
          </cell>
          <cell r="Y2441">
            <v>1.7962520360015333E-11</v>
          </cell>
          <cell r="Z2441">
            <v>0</v>
          </cell>
          <cell r="AA2441">
            <v>0</v>
          </cell>
          <cell r="AB2441">
            <v>0</v>
          </cell>
          <cell r="AC2441">
            <v>0</v>
          </cell>
          <cell r="AD2441">
            <v>0</v>
          </cell>
          <cell r="AE2441">
            <v>0</v>
          </cell>
          <cell r="AF2441">
            <v>0</v>
          </cell>
          <cell r="AG2441">
            <v>0</v>
          </cell>
          <cell r="AH2441">
            <v>0</v>
          </cell>
          <cell r="AI2441">
            <v>0</v>
          </cell>
          <cell r="AJ2441">
            <v>0</v>
          </cell>
          <cell r="AK2441">
            <v>0</v>
          </cell>
          <cell r="AL2441">
            <v>0</v>
          </cell>
          <cell r="AM2441">
            <v>0</v>
          </cell>
          <cell r="AN2441">
            <v>0</v>
          </cell>
          <cell r="AO2441">
            <v>0</v>
          </cell>
          <cell r="AP2441">
            <v>0</v>
          </cell>
          <cell r="AQ2441">
            <v>0</v>
          </cell>
          <cell r="AR2441">
            <v>0</v>
          </cell>
          <cell r="AS2441">
            <v>0</v>
          </cell>
          <cell r="AT2441">
            <v>0</v>
          </cell>
        </row>
        <row r="2442">
          <cell r="A2442">
            <v>44477</v>
          </cell>
          <cell r="B2442">
            <v>0</v>
          </cell>
          <cell r="C2442">
            <v>0</v>
          </cell>
          <cell r="D2442">
            <v>-9.6633812063373625E-12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4.5474735088646412E-13</v>
          </cell>
          <cell r="W2442">
            <v>0</v>
          </cell>
          <cell r="X2442">
            <v>0</v>
          </cell>
          <cell r="Y2442">
            <v>1.7962520360015333E-11</v>
          </cell>
          <cell r="Z2442">
            <v>0</v>
          </cell>
          <cell r="AA2442">
            <v>0</v>
          </cell>
          <cell r="AB2442">
            <v>0</v>
          </cell>
          <cell r="AC2442">
            <v>0</v>
          </cell>
          <cell r="AD2442">
            <v>0</v>
          </cell>
          <cell r="AE2442">
            <v>0</v>
          </cell>
          <cell r="AF2442">
            <v>0</v>
          </cell>
          <cell r="AG2442">
            <v>0</v>
          </cell>
          <cell r="AH2442">
            <v>0</v>
          </cell>
          <cell r="AI2442">
            <v>0</v>
          </cell>
          <cell r="AJ2442">
            <v>0</v>
          </cell>
          <cell r="AK2442">
            <v>0</v>
          </cell>
          <cell r="AL2442">
            <v>0</v>
          </cell>
          <cell r="AM2442">
            <v>0</v>
          </cell>
          <cell r="AN2442">
            <v>0</v>
          </cell>
          <cell r="AO2442">
            <v>0</v>
          </cell>
          <cell r="AP2442">
            <v>0</v>
          </cell>
          <cell r="AQ2442">
            <v>0</v>
          </cell>
          <cell r="AR2442">
            <v>0</v>
          </cell>
          <cell r="AS2442">
            <v>0</v>
          </cell>
          <cell r="AT2442">
            <v>0</v>
          </cell>
        </row>
        <row r="2443">
          <cell r="A2443">
            <v>44480</v>
          </cell>
          <cell r="B2443">
            <v>0</v>
          </cell>
          <cell r="C2443">
            <v>0</v>
          </cell>
          <cell r="D2443">
            <v>-9.6633812063373625E-12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4.5474735088646412E-13</v>
          </cell>
          <cell r="W2443">
            <v>0</v>
          </cell>
          <cell r="X2443">
            <v>0</v>
          </cell>
          <cell r="Y2443">
            <v>1.7962520360015333E-11</v>
          </cell>
          <cell r="Z2443">
            <v>0</v>
          </cell>
          <cell r="AA2443">
            <v>0</v>
          </cell>
          <cell r="AB2443">
            <v>0</v>
          </cell>
          <cell r="AC2443">
            <v>0</v>
          </cell>
          <cell r="AD2443">
            <v>0</v>
          </cell>
          <cell r="AE2443">
            <v>0</v>
          </cell>
          <cell r="AF2443">
            <v>0</v>
          </cell>
          <cell r="AG2443">
            <v>0</v>
          </cell>
          <cell r="AH2443">
            <v>0</v>
          </cell>
          <cell r="AI2443">
            <v>0</v>
          </cell>
          <cell r="AJ2443">
            <v>0</v>
          </cell>
          <cell r="AK2443">
            <v>0</v>
          </cell>
          <cell r="AL2443">
            <v>0</v>
          </cell>
          <cell r="AM2443">
            <v>0</v>
          </cell>
          <cell r="AN2443">
            <v>0</v>
          </cell>
          <cell r="AO2443">
            <v>0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T2443">
            <v>0</v>
          </cell>
        </row>
        <row r="2444">
          <cell r="A2444">
            <v>44481</v>
          </cell>
          <cell r="B2444">
            <v>0</v>
          </cell>
          <cell r="C2444">
            <v>0</v>
          </cell>
          <cell r="D2444">
            <v>-9.6633812063373625E-12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4.5474735088646412E-13</v>
          </cell>
          <cell r="W2444">
            <v>0</v>
          </cell>
          <cell r="X2444">
            <v>0</v>
          </cell>
          <cell r="Y2444">
            <v>1.7962520360015333E-11</v>
          </cell>
          <cell r="Z2444">
            <v>0</v>
          </cell>
          <cell r="AA2444">
            <v>0</v>
          </cell>
          <cell r="AB2444">
            <v>0</v>
          </cell>
          <cell r="AC2444">
            <v>0</v>
          </cell>
          <cell r="AD2444">
            <v>0</v>
          </cell>
          <cell r="AE2444">
            <v>0</v>
          </cell>
          <cell r="AF2444">
            <v>0</v>
          </cell>
          <cell r="AG2444">
            <v>0</v>
          </cell>
          <cell r="AH2444">
            <v>0</v>
          </cell>
          <cell r="AI2444">
            <v>0</v>
          </cell>
          <cell r="AJ2444">
            <v>0</v>
          </cell>
          <cell r="AK2444">
            <v>0</v>
          </cell>
          <cell r="AL2444">
            <v>0</v>
          </cell>
          <cell r="AM2444">
            <v>0</v>
          </cell>
          <cell r="AN2444">
            <v>0</v>
          </cell>
          <cell r="AO2444">
            <v>0</v>
          </cell>
          <cell r="AP2444">
            <v>0</v>
          </cell>
          <cell r="AQ2444">
            <v>0</v>
          </cell>
          <cell r="AR2444">
            <v>0</v>
          </cell>
          <cell r="AS2444">
            <v>0</v>
          </cell>
          <cell r="AT2444">
            <v>0</v>
          </cell>
        </row>
        <row r="2445">
          <cell r="A2445">
            <v>44482</v>
          </cell>
          <cell r="B2445">
            <v>0</v>
          </cell>
          <cell r="C2445">
            <v>0</v>
          </cell>
          <cell r="D2445">
            <v>-9.6633812063373625E-12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4.5474735088646412E-13</v>
          </cell>
          <cell r="W2445">
            <v>0</v>
          </cell>
          <cell r="X2445">
            <v>0</v>
          </cell>
          <cell r="Y2445">
            <v>1.7962520360015333E-11</v>
          </cell>
          <cell r="Z2445">
            <v>0</v>
          </cell>
          <cell r="AA2445">
            <v>0</v>
          </cell>
          <cell r="AB2445">
            <v>0</v>
          </cell>
          <cell r="AC2445">
            <v>0</v>
          </cell>
          <cell r="AD2445">
            <v>0</v>
          </cell>
          <cell r="AE2445">
            <v>0</v>
          </cell>
          <cell r="AF2445">
            <v>0</v>
          </cell>
          <cell r="AG2445">
            <v>0</v>
          </cell>
          <cell r="AH2445">
            <v>0</v>
          </cell>
          <cell r="AI2445">
            <v>0</v>
          </cell>
          <cell r="AJ2445">
            <v>0</v>
          </cell>
          <cell r="AK2445">
            <v>0</v>
          </cell>
          <cell r="AL2445">
            <v>0</v>
          </cell>
          <cell r="AM2445">
            <v>0</v>
          </cell>
          <cell r="AN2445">
            <v>0</v>
          </cell>
          <cell r="AO2445">
            <v>0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T2445">
            <v>0</v>
          </cell>
        </row>
        <row r="2446">
          <cell r="A2446">
            <v>44483</v>
          </cell>
          <cell r="B2446">
            <v>0</v>
          </cell>
          <cell r="C2446">
            <v>0</v>
          </cell>
          <cell r="D2446">
            <v>-9.6633812063373625E-12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4.5474735088646412E-13</v>
          </cell>
          <cell r="W2446">
            <v>0</v>
          </cell>
          <cell r="X2446">
            <v>0</v>
          </cell>
          <cell r="Y2446">
            <v>1.7962520360015333E-11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  <cell r="AG2446">
            <v>0</v>
          </cell>
          <cell r="AH2446">
            <v>0</v>
          </cell>
          <cell r="AI2446">
            <v>0</v>
          </cell>
          <cell r="AJ2446">
            <v>0</v>
          </cell>
          <cell r="AK2446">
            <v>0</v>
          </cell>
          <cell r="AL2446">
            <v>0</v>
          </cell>
          <cell r="AM2446">
            <v>0</v>
          </cell>
          <cell r="AN2446">
            <v>0</v>
          </cell>
          <cell r="AO2446">
            <v>0</v>
          </cell>
          <cell r="AP2446">
            <v>0</v>
          </cell>
          <cell r="AQ2446">
            <v>0</v>
          </cell>
          <cell r="AR2446">
            <v>0</v>
          </cell>
          <cell r="AS2446">
            <v>0</v>
          </cell>
          <cell r="AT2446">
            <v>0</v>
          </cell>
        </row>
        <row r="2447">
          <cell r="A2447">
            <v>44484</v>
          </cell>
          <cell r="B2447">
            <v>0</v>
          </cell>
          <cell r="C2447">
            <v>0</v>
          </cell>
          <cell r="D2447">
            <v>-9.6633812063373625E-12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4.5474735088646412E-13</v>
          </cell>
          <cell r="W2447">
            <v>0</v>
          </cell>
          <cell r="X2447">
            <v>0</v>
          </cell>
          <cell r="Y2447">
            <v>1.7962520360015333E-11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  <cell r="AG2447">
            <v>0</v>
          </cell>
          <cell r="AH2447">
            <v>0</v>
          </cell>
          <cell r="AI2447">
            <v>0</v>
          </cell>
          <cell r="AJ2447">
            <v>0</v>
          </cell>
          <cell r="AK2447">
            <v>0</v>
          </cell>
          <cell r="AL2447">
            <v>0</v>
          </cell>
          <cell r="AM2447">
            <v>0</v>
          </cell>
          <cell r="AN2447">
            <v>0</v>
          </cell>
          <cell r="AO2447">
            <v>0</v>
          </cell>
          <cell r="AP2447">
            <v>0</v>
          </cell>
          <cell r="AQ2447">
            <v>0</v>
          </cell>
          <cell r="AR2447">
            <v>0</v>
          </cell>
          <cell r="AS2447">
            <v>0</v>
          </cell>
          <cell r="AT2447">
            <v>0</v>
          </cell>
        </row>
        <row r="2448">
          <cell r="A2448">
            <v>44487</v>
          </cell>
          <cell r="B2448">
            <v>0</v>
          </cell>
          <cell r="C2448">
            <v>0</v>
          </cell>
          <cell r="D2448">
            <v>-9.6633812063373625E-12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4.5474735088646412E-13</v>
          </cell>
          <cell r="W2448">
            <v>0</v>
          </cell>
          <cell r="X2448">
            <v>0</v>
          </cell>
          <cell r="Y2448">
            <v>1.7962520360015333E-11</v>
          </cell>
          <cell r="Z2448">
            <v>0</v>
          </cell>
          <cell r="AA2448">
            <v>0</v>
          </cell>
          <cell r="AB2448">
            <v>0</v>
          </cell>
          <cell r="AC2448">
            <v>0</v>
          </cell>
          <cell r="AD2448">
            <v>0</v>
          </cell>
          <cell r="AE2448">
            <v>0</v>
          </cell>
          <cell r="AF2448">
            <v>0</v>
          </cell>
          <cell r="AG2448">
            <v>0</v>
          </cell>
          <cell r="AH2448">
            <v>0</v>
          </cell>
          <cell r="AI2448">
            <v>0</v>
          </cell>
          <cell r="AJ2448">
            <v>0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  <cell r="AO2448">
            <v>0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T2448">
            <v>0</v>
          </cell>
        </row>
        <row r="2449">
          <cell r="A2449">
            <v>44488</v>
          </cell>
          <cell r="B2449">
            <v>0</v>
          </cell>
          <cell r="C2449">
            <v>0</v>
          </cell>
          <cell r="D2449">
            <v>-9.6633812063373625E-12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4.5474735088646412E-13</v>
          </cell>
          <cell r="W2449">
            <v>0</v>
          </cell>
          <cell r="X2449">
            <v>0</v>
          </cell>
          <cell r="Y2449">
            <v>1.7962520360015333E-11</v>
          </cell>
          <cell r="Z2449">
            <v>0</v>
          </cell>
          <cell r="AA2449">
            <v>0</v>
          </cell>
          <cell r="AB2449">
            <v>0</v>
          </cell>
          <cell r="AC2449">
            <v>0</v>
          </cell>
          <cell r="AD2449">
            <v>0</v>
          </cell>
          <cell r="AE2449">
            <v>0</v>
          </cell>
          <cell r="AF2449">
            <v>0</v>
          </cell>
          <cell r="AG2449">
            <v>0</v>
          </cell>
          <cell r="AH2449">
            <v>0</v>
          </cell>
          <cell r="AI2449">
            <v>0</v>
          </cell>
          <cell r="AJ2449">
            <v>0</v>
          </cell>
          <cell r="AK2449">
            <v>0</v>
          </cell>
          <cell r="AL2449">
            <v>0</v>
          </cell>
          <cell r="AM2449">
            <v>0</v>
          </cell>
          <cell r="AN2449">
            <v>0</v>
          </cell>
          <cell r="AO2449">
            <v>0</v>
          </cell>
          <cell r="AP2449">
            <v>0</v>
          </cell>
          <cell r="AQ2449">
            <v>0</v>
          </cell>
          <cell r="AR2449">
            <v>0</v>
          </cell>
          <cell r="AS2449">
            <v>0</v>
          </cell>
          <cell r="AT2449">
            <v>0</v>
          </cell>
        </row>
        <row r="2450">
          <cell r="A2450">
            <v>44489</v>
          </cell>
          <cell r="B2450">
            <v>0</v>
          </cell>
          <cell r="C2450">
            <v>0</v>
          </cell>
          <cell r="D2450">
            <v>-9.6633812063373625E-12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4.5474735088646412E-13</v>
          </cell>
          <cell r="W2450">
            <v>0</v>
          </cell>
          <cell r="X2450">
            <v>0</v>
          </cell>
          <cell r="Y2450">
            <v>1.7962520360015333E-11</v>
          </cell>
          <cell r="Z2450">
            <v>0</v>
          </cell>
          <cell r="AA2450">
            <v>0</v>
          </cell>
          <cell r="AB2450">
            <v>0</v>
          </cell>
          <cell r="AC2450">
            <v>0</v>
          </cell>
          <cell r="AD2450">
            <v>0</v>
          </cell>
          <cell r="AE2450">
            <v>0</v>
          </cell>
          <cell r="AF2450">
            <v>0</v>
          </cell>
          <cell r="AG2450">
            <v>0</v>
          </cell>
          <cell r="AH2450">
            <v>0</v>
          </cell>
          <cell r="AI2450">
            <v>0</v>
          </cell>
          <cell r="AJ2450">
            <v>0</v>
          </cell>
          <cell r="AK2450">
            <v>0</v>
          </cell>
          <cell r="AL2450">
            <v>0</v>
          </cell>
          <cell r="AM2450">
            <v>0</v>
          </cell>
          <cell r="AN2450">
            <v>0</v>
          </cell>
          <cell r="AO2450">
            <v>0</v>
          </cell>
          <cell r="AP2450">
            <v>0</v>
          </cell>
          <cell r="AQ2450">
            <v>0</v>
          </cell>
          <cell r="AR2450">
            <v>0</v>
          </cell>
          <cell r="AS2450">
            <v>0</v>
          </cell>
          <cell r="AT2450">
            <v>0</v>
          </cell>
        </row>
        <row r="2451">
          <cell r="A2451">
            <v>44490</v>
          </cell>
          <cell r="B2451">
            <v>0</v>
          </cell>
          <cell r="C2451">
            <v>0</v>
          </cell>
          <cell r="D2451">
            <v>-9.6633812063373625E-12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4.5474735088646412E-13</v>
          </cell>
          <cell r="W2451">
            <v>0</v>
          </cell>
          <cell r="X2451">
            <v>0</v>
          </cell>
          <cell r="Y2451">
            <v>1.7962520360015333E-11</v>
          </cell>
          <cell r="Z2451">
            <v>0</v>
          </cell>
          <cell r="AA2451">
            <v>0</v>
          </cell>
          <cell r="AB2451">
            <v>0</v>
          </cell>
          <cell r="AC2451">
            <v>0</v>
          </cell>
          <cell r="AD2451">
            <v>0</v>
          </cell>
          <cell r="AE2451">
            <v>0</v>
          </cell>
          <cell r="AF2451">
            <v>0</v>
          </cell>
          <cell r="AG2451">
            <v>0</v>
          </cell>
          <cell r="AH2451">
            <v>0</v>
          </cell>
          <cell r="AI2451">
            <v>0</v>
          </cell>
          <cell r="AJ2451">
            <v>0</v>
          </cell>
          <cell r="AK2451">
            <v>0</v>
          </cell>
          <cell r="AL2451">
            <v>0</v>
          </cell>
          <cell r="AM2451">
            <v>0</v>
          </cell>
          <cell r="AN2451">
            <v>0</v>
          </cell>
          <cell r="AO2451">
            <v>0</v>
          </cell>
          <cell r="AP2451">
            <v>0</v>
          </cell>
          <cell r="AQ2451">
            <v>0</v>
          </cell>
          <cell r="AR2451">
            <v>0</v>
          </cell>
          <cell r="AS2451">
            <v>0</v>
          </cell>
          <cell r="AT2451">
            <v>0</v>
          </cell>
        </row>
        <row r="2452">
          <cell r="A2452">
            <v>44491</v>
          </cell>
          <cell r="B2452">
            <v>0</v>
          </cell>
          <cell r="C2452">
            <v>0</v>
          </cell>
          <cell r="D2452">
            <v>-9.6633812063373625E-12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4.5474735088646412E-13</v>
          </cell>
          <cell r="W2452">
            <v>0</v>
          </cell>
          <cell r="X2452">
            <v>0</v>
          </cell>
          <cell r="Y2452">
            <v>1.7962520360015333E-11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  <cell r="AG2452">
            <v>0</v>
          </cell>
          <cell r="AH2452">
            <v>0</v>
          </cell>
          <cell r="AI2452">
            <v>0</v>
          </cell>
          <cell r="AJ2452">
            <v>0</v>
          </cell>
          <cell r="AK2452">
            <v>0</v>
          </cell>
          <cell r="AL2452">
            <v>0</v>
          </cell>
          <cell r="AM2452">
            <v>0</v>
          </cell>
          <cell r="AN2452">
            <v>0</v>
          </cell>
          <cell r="AO2452">
            <v>0</v>
          </cell>
          <cell r="AP2452">
            <v>0</v>
          </cell>
          <cell r="AQ2452">
            <v>0</v>
          </cell>
          <cell r="AR2452">
            <v>0</v>
          </cell>
          <cell r="AS2452">
            <v>0</v>
          </cell>
          <cell r="AT2452">
            <v>0</v>
          </cell>
        </row>
        <row r="2453">
          <cell r="A2453">
            <v>44494</v>
          </cell>
          <cell r="B2453">
            <v>0</v>
          </cell>
          <cell r="C2453">
            <v>0</v>
          </cell>
          <cell r="D2453">
            <v>-9.6633812063373625E-12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4.5474735088646412E-13</v>
          </cell>
          <cell r="W2453">
            <v>0</v>
          </cell>
          <cell r="X2453">
            <v>0</v>
          </cell>
          <cell r="Y2453">
            <v>1.7962520360015333E-11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H2453">
            <v>0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</row>
        <row r="2454">
          <cell r="A2454">
            <v>44495</v>
          </cell>
          <cell r="B2454">
            <v>0</v>
          </cell>
          <cell r="C2454">
            <v>0</v>
          </cell>
          <cell r="D2454">
            <v>-9.6633812063373625E-12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4.5474735088646412E-13</v>
          </cell>
          <cell r="W2454">
            <v>0</v>
          </cell>
          <cell r="X2454">
            <v>0</v>
          </cell>
          <cell r="Y2454">
            <v>1.7962520360015333E-11</v>
          </cell>
          <cell r="Z2454">
            <v>0</v>
          </cell>
          <cell r="AA2454">
            <v>0</v>
          </cell>
          <cell r="AB2454">
            <v>0</v>
          </cell>
          <cell r="AC2454">
            <v>0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H2454">
            <v>0</v>
          </cell>
          <cell r="AI2454">
            <v>0</v>
          </cell>
          <cell r="AJ2454">
            <v>0</v>
          </cell>
          <cell r="AK2454">
            <v>0</v>
          </cell>
          <cell r="AL2454">
            <v>0</v>
          </cell>
          <cell r="AM2454">
            <v>0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</row>
        <row r="2455">
          <cell r="A2455">
            <v>44496</v>
          </cell>
          <cell r="B2455">
            <v>0</v>
          </cell>
          <cell r="C2455">
            <v>0</v>
          </cell>
          <cell r="D2455">
            <v>-9.6633812063373625E-12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4.5474735088646412E-13</v>
          </cell>
          <cell r="W2455">
            <v>0</v>
          </cell>
          <cell r="X2455">
            <v>0</v>
          </cell>
          <cell r="Y2455">
            <v>1.7962520360015333E-11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H2455">
            <v>0</v>
          </cell>
          <cell r="AI2455">
            <v>0</v>
          </cell>
          <cell r="AJ2455">
            <v>0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T2455">
            <v>0</v>
          </cell>
        </row>
        <row r="2456">
          <cell r="A2456">
            <v>44497</v>
          </cell>
          <cell r="B2456">
            <v>0</v>
          </cell>
          <cell r="C2456">
            <v>0</v>
          </cell>
          <cell r="D2456">
            <v>-9.6633812063373625E-12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4.5474735088646412E-13</v>
          </cell>
          <cell r="W2456">
            <v>0</v>
          </cell>
          <cell r="X2456">
            <v>0</v>
          </cell>
          <cell r="Y2456">
            <v>1.7962520360015333E-11</v>
          </cell>
          <cell r="Z2456">
            <v>0</v>
          </cell>
          <cell r="AA2456">
            <v>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  <cell r="AG2456">
            <v>0</v>
          </cell>
          <cell r="AH2456">
            <v>0</v>
          </cell>
          <cell r="AI2456">
            <v>0</v>
          </cell>
          <cell r="AJ2456">
            <v>0</v>
          </cell>
          <cell r="AK2456">
            <v>0</v>
          </cell>
          <cell r="AL2456">
            <v>0</v>
          </cell>
          <cell r="AM2456">
            <v>0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AS2456">
            <v>0</v>
          </cell>
          <cell r="AT2456">
            <v>0</v>
          </cell>
        </row>
        <row r="2457">
          <cell r="A2457">
            <v>44498</v>
          </cell>
          <cell r="B2457">
            <v>0</v>
          </cell>
          <cell r="C2457">
            <v>0</v>
          </cell>
          <cell r="D2457">
            <v>-9.6633812063373625E-12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4.5474735088646412E-13</v>
          </cell>
          <cell r="W2457">
            <v>0</v>
          </cell>
          <cell r="X2457">
            <v>0</v>
          </cell>
          <cell r="Y2457">
            <v>1.7962520360015333E-11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H2457">
            <v>0</v>
          </cell>
          <cell r="AI2457">
            <v>0</v>
          </cell>
          <cell r="AJ2457">
            <v>0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O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</row>
        <row r="2458">
          <cell r="A2458">
            <v>44501</v>
          </cell>
          <cell r="B2458">
            <v>0</v>
          </cell>
          <cell r="C2458">
            <v>0</v>
          </cell>
          <cell r="D2458">
            <v>-9.6633812063373625E-12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>
            <v>4.5474735088646412E-13</v>
          </cell>
          <cell r="W2458">
            <v>0</v>
          </cell>
          <cell r="X2458">
            <v>0</v>
          </cell>
          <cell r="Y2458">
            <v>1.7962520360015333E-11</v>
          </cell>
          <cell r="Z2458">
            <v>0</v>
          </cell>
          <cell r="AA2458">
            <v>0</v>
          </cell>
          <cell r="AB2458">
            <v>0</v>
          </cell>
          <cell r="AC2458">
            <v>0</v>
          </cell>
          <cell r="AD2458">
            <v>0</v>
          </cell>
          <cell r="AE2458">
            <v>0</v>
          </cell>
          <cell r="AF2458">
            <v>0</v>
          </cell>
          <cell r="AG2458">
            <v>0</v>
          </cell>
          <cell r="AH2458">
            <v>0</v>
          </cell>
          <cell r="AI2458">
            <v>0</v>
          </cell>
          <cell r="AJ2458">
            <v>0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  <cell r="AO2458">
            <v>0</v>
          </cell>
          <cell r="AP2458">
            <v>0</v>
          </cell>
          <cell r="AQ2458">
            <v>0</v>
          </cell>
          <cell r="AR2458">
            <v>0</v>
          </cell>
          <cell r="AS2458">
            <v>0</v>
          </cell>
          <cell r="AT2458">
            <v>0</v>
          </cell>
        </row>
        <row r="2459">
          <cell r="A2459">
            <v>44502</v>
          </cell>
          <cell r="B2459">
            <v>0</v>
          </cell>
          <cell r="C2459">
            <v>0</v>
          </cell>
          <cell r="D2459">
            <v>-9.6633812063373625E-12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4.5474735088646412E-13</v>
          </cell>
          <cell r="W2459">
            <v>0</v>
          </cell>
          <cell r="X2459">
            <v>0</v>
          </cell>
          <cell r="Y2459">
            <v>1.7962520360015333E-11</v>
          </cell>
          <cell r="Z2459">
            <v>0</v>
          </cell>
          <cell r="AA2459">
            <v>0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H2459">
            <v>0</v>
          </cell>
          <cell r="AI2459">
            <v>0</v>
          </cell>
          <cell r="AJ2459">
            <v>0</v>
          </cell>
          <cell r="AK2459">
            <v>0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</row>
        <row r="2460">
          <cell r="A2460">
            <v>44503</v>
          </cell>
          <cell r="B2460">
            <v>0</v>
          </cell>
          <cell r="C2460">
            <v>0</v>
          </cell>
          <cell r="D2460">
            <v>-9.6633812063373625E-12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4.5474735088646412E-13</v>
          </cell>
          <cell r="W2460">
            <v>0</v>
          </cell>
          <cell r="X2460">
            <v>0</v>
          </cell>
          <cell r="Y2460">
            <v>1.7962520360015333E-11</v>
          </cell>
          <cell r="Z2460">
            <v>0</v>
          </cell>
          <cell r="AA2460">
            <v>0</v>
          </cell>
          <cell r="AB2460">
            <v>0</v>
          </cell>
          <cell r="AC2460">
            <v>0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H2460">
            <v>0</v>
          </cell>
          <cell r="AI2460">
            <v>0</v>
          </cell>
          <cell r="AJ2460">
            <v>0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</row>
        <row r="2461">
          <cell r="A2461">
            <v>44504</v>
          </cell>
          <cell r="B2461">
            <v>0</v>
          </cell>
          <cell r="C2461">
            <v>0</v>
          </cell>
          <cell r="D2461">
            <v>-9.6633812063373625E-12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4.5474735088646412E-13</v>
          </cell>
          <cell r="W2461">
            <v>0</v>
          </cell>
          <cell r="X2461">
            <v>0</v>
          </cell>
          <cell r="Y2461">
            <v>1.7962520360015333E-11</v>
          </cell>
          <cell r="Z2461">
            <v>0</v>
          </cell>
          <cell r="AA2461">
            <v>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H2461">
            <v>0</v>
          </cell>
          <cell r="AI2461">
            <v>0</v>
          </cell>
          <cell r="AJ2461">
            <v>0</v>
          </cell>
          <cell r="AK2461">
            <v>0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</row>
        <row r="2462">
          <cell r="A2462">
            <v>44505</v>
          </cell>
          <cell r="B2462">
            <v>0</v>
          </cell>
          <cell r="C2462">
            <v>0</v>
          </cell>
          <cell r="D2462">
            <v>-9.6633812063373625E-12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>
            <v>4.5474735088646412E-13</v>
          </cell>
          <cell r="W2462">
            <v>0</v>
          </cell>
          <cell r="X2462">
            <v>0</v>
          </cell>
          <cell r="Y2462">
            <v>1.7962520360015333E-11</v>
          </cell>
          <cell r="Z2462">
            <v>0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  <cell r="AG2462">
            <v>0</v>
          </cell>
          <cell r="AH2462">
            <v>0</v>
          </cell>
          <cell r="AI2462">
            <v>0</v>
          </cell>
          <cell r="AJ2462">
            <v>0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</row>
        <row r="2463">
          <cell r="A2463">
            <v>44508</v>
          </cell>
          <cell r="B2463">
            <v>0</v>
          </cell>
          <cell r="C2463">
            <v>0</v>
          </cell>
          <cell r="D2463">
            <v>-9.6633812063373625E-12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4.5474735088646412E-13</v>
          </cell>
          <cell r="W2463">
            <v>0</v>
          </cell>
          <cell r="X2463">
            <v>0</v>
          </cell>
          <cell r="Y2463">
            <v>1.7962520360015333E-11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H2463">
            <v>0</v>
          </cell>
          <cell r="AI2463">
            <v>0</v>
          </cell>
          <cell r="AJ2463">
            <v>0</v>
          </cell>
          <cell r="AK2463">
            <v>0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</row>
        <row r="2464">
          <cell r="A2464">
            <v>44509</v>
          </cell>
          <cell r="B2464">
            <v>0</v>
          </cell>
          <cell r="C2464">
            <v>0</v>
          </cell>
          <cell r="D2464">
            <v>-9.6633812063373625E-12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4.5474735088646412E-13</v>
          </cell>
          <cell r="W2464">
            <v>0</v>
          </cell>
          <cell r="X2464">
            <v>0</v>
          </cell>
          <cell r="Y2464">
            <v>1.7962520360015333E-11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  <cell r="AG2464">
            <v>0</v>
          </cell>
          <cell r="AH2464">
            <v>0</v>
          </cell>
          <cell r="AI2464">
            <v>0</v>
          </cell>
          <cell r="AJ2464">
            <v>0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</row>
        <row r="2465">
          <cell r="A2465">
            <v>44510</v>
          </cell>
          <cell r="B2465">
            <v>0</v>
          </cell>
          <cell r="C2465">
            <v>0</v>
          </cell>
          <cell r="D2465">
            <v>-9.6633812063373625E-12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4.5474735088646412E-13</v>
          </cell>
          <cell r="W2465">
            <v>0</v>
          </cell>
          <cell r="X2465">
            <v>0</v>
          </cell>
          <cell r="Y2465">
            <v>1.7962520360015333E-11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H2465">
            <v>0</v>
          </cell>
          <cell r="AI2465">
            <v>0</v>
          </cell>
          <cell r="AJ2465">
            <v>0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0</v>
          </cell>
          <cell r="AR2465">
            <v>0</v>
          </cell>
          <cell r="AS2465">
            <v>0</v>
          </cell>
          <cell r="AT2465">
            <v>0</v>
          </cell>
        </row>
        <row r="2466">
          <cell r="A2466">
            <v>44511</v>
          </cell>
          <cell r="B2466">
            <v>0</v>
          </cell>
          <cell r="C2466">
            <v>0</v>
          </cell>
          <cell r="D2466">
            <v>-9.6633812063373625E-12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4.5474735088646412E-13</v>
          </cell>
          <cell r="W2466">
            <v>0</v>
          </cell>
          <cell r="X2466">
            <v>0</v>
          </cell>
          <cell r="Y2466">
            <v>1.7962520360015333E-11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  <cell r="AG2466">
            <v>0</v>
          </cell>
          <cell r="AH2466">
            <v>0</v>
          </cell>
          <cell r="AI2466">
            <v>0</v>
          </cell>
          <cell r="AJ2466">
            <v>0</v>
          </cell>
          <cell r="AK2466">
            <v>0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</row>
        <row r="2467">
          <cell r="A2467">
            <v>44512</v>
          </cell>
          <cell r="B2467">
            <v>0</v>
          </cell>
          <cell r="C2467">
            <v>0</v>
          </cell>
          <cell r="D2467">
            <v>-9.6633812063373625E-12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4.5474735088646412E-13</v>
          </cell>
          <cell r="W2467">
            <v>0</v>
          </cell>
          <cell r="X2467">
            <v>0</v>
          </cell>
          <cell r="Y2467">
            <v>1.7962520360015333E-11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O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</row>
        <row r="2468">
          <cell r="A2468">
            <v>44515</v>
          </cell>
          <cell r="B2468">
            <v>0</v>
          </cell>
          <cell r="C2468">
            <v>0</v>
          </cell>
          <cell r="D2468">
            <v>-9.6633812063373625E-12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4.5474735088646412E-13</v>
          </cell>
          <cell r="W2468">
            <v>0</v>
          </cell>
          <cell r="X2468">
            <v>0</v>
          </cell>
          <cell r="Y2468">
            <v>1.7962520360015333E-11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0</v>
          </cell>
          <cell r="AH2468">
            <v>0</v>
          </cell>
          <cell r="AI2468">
            <v>0</v>
          </cell>
          <cell r="AJ2468">
            <v>0</v>
          </cell>
          <cell r="AK2468">
            <v>0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</row>
        <row r="2469">
          <cell r="A2469">
            <v>44516</v>
          </cell>
          <cell r="B2469">
            <v>0</v>
          </cell>
          <cell r="C2469">
            <v>0</v>
          </cell>
          <cell r="D2469">
            <v>-9.6633812063373625E-12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4.5474735088646412E-13</v>
          </cell>
          <cell r="W2469">
            <v>0</v>
          </cell>
          <cell r="X2469">
            <v>0</v>
          </cell>
          <cell r="Y2469">
            <v>1.7962520360015333E-11</v>
          </cell>
          <cell r="Z2469">
            <v>0</v>
          </cell>
          <cell r="AA2469">
            <v>0</v>
          </cell>
          <cell r="AB2469">
            <v>0</v>
          </cell>
          <cell r="AC2469">
            <v>0</v>
          </cell>
          <cell r="AD2469">
            <v>0</v>
          </cell>
          <cell r="AE2469">
            <v>0</v>
          </cell>
          <cell r="AF2469">
            <v>0</v>
          </cell>
          <cell r="AG2469">
            <v>0</v>
          </cell>
          <cell r="AH2469">
            <v>0</v>
          </cell>
          <cell r="AI2469">
            <v>0</v>
          </cell>
          <cell r="AJ2469">
            <v>0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  <cell r="AO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T2469">
            <v>0</v>
          </cell>
        </row>
        <row r="2470">
          <cell r="A2470">
            <v>44517</v>
          </cell>
          <cell r="B2470">
            <v>0</v>
          </cell>
          <cell r="C2470">
            <v>0</v>
          </cell>
          <cell r="D2470">
            <v>-9.6633812063373625E-12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4.5474735088646412E-13</v>
          </cell>
          <cell r="W2470">
            <v>0</v>
          </cell>
          <cell r="X2470">
            <v>0</v>
          </cell>
          <cell r="Y2470">
            <v>1.7962520360015333E-11</v>
          </cell>
          <cell r="Z2470">
            <v>0</v>
          </cell>
          <cell r="AA2470">
            <v>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K2470">
            <v>0</v>
          </cell>
          <cell r="AL2470">
            <v>0</v>
          </cell>
          <cell r="AM2470">
            <v>0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AS2470">
            <v>0</v>
          </cell>
          <cell r="AT2470">
            <v>0</v>
          </cell>
        </row>
        <row r="2471">
          <cell r="A2471">
            <v>44518</v>
          </cell>
          <cell r="B2471">
            <v>0</v>
          </cell>
          <cell r="C2471">
            <v>0</v>
          </cell>
          <cell r="D2471">
            <v>-9.6633812063373625E-12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4.5474735088646412E-13</v>
          </cell>
          <cell r="W2471">
            <v>0</v>
          </cell>
          <cell r="X2471">
            <v>0</v>
          </cell>
          <cell r="Y2471">
            <v>1.7962520360015333E-11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K2471">
            <v>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</row>
        <row r="2472">
          <cell r="A2472">
            <v>44519</v>
          </cell>
          <cell r="B2472">
            <v>0</v>
          </cell>
          <cell r="C2472">
            <v>0</v>
          </cell>
          <cell r="D2472">
            <v>-9.6633812063373625E-12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4.5474735088646412E-13</v>
          </cell>
          <cell r="W2472">
            <v>0</v>
          </cell>
          <cell r="X2472">
            <v>0</v>
          </cell>
          <cell r="Y2472">
            <v>1.7962520360015333E-11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  <cell r="AO2472">
            <v>0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</row>
        <row r="2473">
          <cell r="A2473">
            <v>44522</v>
          </cell>
          <cell r="B2473">
            <v>0</v>
          </cell>
          <cell r="C2473">
            <v>0</v>
          </cell>
          <cell r="D2473">
            <v>-9.6633812063373625E-12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4.5474735088646412E-13</v>
          </cell>
          <cell r="W2473">
            <v>0</v>
          </cell>
          <cell r="X2473">
            <v>0</v>
          </cell>
          <cell r="Y2473">
            <v>1.7962520360015333E-11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K2473">
            <v>0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</row>
        <row r="2474">
          <cell r="A2474">
            <v>44523</v>
          </cell>
          <cell r="B2474">
            <v>0</v>
          </cell>
          <cell r="C2474">
            <v>0</v>
          </cell>
          <cell r="D2474">
            <v>-9.6633812063373625E-12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4.5474735088646412E-13</v>
          </cell>
          <cell r="W2474">
            <v>0</v>
          </cell>
          <cell r="X2474">
            <v>0</v>
          </cell>
          <cell r="Y2474">
            <v>1.7962520360015333E-11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</row>
        <row r="2475">
          <cell r="A2475">
            <v>44524</v>
          </cell>
          <cell r="B2475">
            <v>0</v>
          </cell>
          <cell r="C2475">
            <v>0</v>
          </cell>
          <cell r="D2475">
            <v>-9.6633812063373625E-12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4.5474735088646412E-13</v>
          </cell>
          <cell r="W2475">
            <v>0</v>
          </cell>
          <cell r="X2475">
            <v>0</v>
          </cell>
          <cell r="Y2475">
            <v>1.7962520360015333E-11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K2475">
            <v>0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</row>
        <row r="2476">
          <cell r="A2476">
            <v>44525</v>
          </cell>
          <cell r="B2476">
            <v>0</v>
          </cell>
          <cell r="C2476">
            <v>0</v>
          </cell>
          <cell r="D2476">
            <v>-9.6633812063373625E-12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4.5474735088646412E-13</v>
          </cell>
          <cell r="W2476">
            <v>0</v>
          </cell>
          <cell r="X2476">
            <v>0</v>
          </cell>
          <cell r="Y2476">
            <v>1.7962520360015333E-11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</row>
        <row r="2477">
          <cell r="A2477">
            <v>44526</v>
          </cell>
          <cell r="B2477">
            <v>0</v>
          </cell>
          <cell r="C2477">
            <v>0</v>
          </cell>
          <cell r="D2477">
            <v>-9.6633812063373625E-12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4.5474735088646412E-13</v>
          </cell>
          <cell r="W2477">
            <v>0</v>
          </cell>
          <cell r="X2477">
            <v>0</v>
          </cell>
          <cell r="Y2477">
            <v>1.7962520360015333E-11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K2477">
            <v>0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0</v>
          </cell>
          <cell r="AR2477">
            <v>0</v>
          </cell>
          <cell r="AS2477">
            <v>0</v>
          </cell>
          <cell r="AT2477">
            <v>0</v>
          </cell>
        </row>
        <row r="2478">
          <cell r="A2478">
            <v>44529</v>
          </cell>
          <cell r="B2478">
            <v>0</v>
          </cell>
          <cell r="C2478">
            <v>0</v>
          </cell>
          <cell r="D2478">
            <v>-9.6633812063373625E-12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4.5474735088646412E-13</v>
          </cell>
          <cell r="W2478">
            <v>0</v>
          </cell>
          <cell r="X2478">
            <v>0</v>
          </cell>
          <cell r="Y2478">
            <v>1.7962520360015333E-11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K2478">
            <v>0</v>
          </cell>
          <cell r="AL2478">
            <v>0</v>
          </cell>
          <cell r="AM2478">
            <v>0</v>
          </cell>
          <cell r="AN2478">
            <v>0</v>
          </cell>
          <cell r="AO2478">
            <v>0</v>
          </cell>
          <cell r="AP2478">
            <v>0</v>
          </cell>
          <cell r="AQ2478">
            <v>0</v>
          </cell>
          <cell r="AR2478">
            <v>0</v>
          </cell>
          <cell r="AS2478">
            <v>0</v>
          </cell>
          <cell r="AT2478">
            <v>0</v>
          </cell>
        </row>
        <row r="2479">
          <cell r="A2479">
            <v>44530</v>
          </cell>
          <cell r="B2479">
            <v>0</v>
          </cell>
          <cell r="C2479">
            <v>0</v>
          </cell>
          <cell r="D2479">
            <v>-9.6633812063373625E-12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4.5474735088646412E-13</v>
          </cell>
          <cell r="W2479">
            <v>0</v>
          </cell>
          <cell r="X2479">
            <v>0</v>
          </cell>
          <cell r="Y2479">
            <v>1.7962520360015333E-11</v>
          </cell>
          <cell r="Z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K2479">
            <v>0</v>
          </cell>
          <cell r="AL2479">
            <v>0</v>
          </cell>
          <cell r="AM2479">
            <v>0</v>
          </cell>
          <cell r="AN2479">
            <v>0</v>
          </cell>
          <cell r="AO2479">
            <v>0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T2479">
            <v>0</v>
          </cell>
        </row>
        <row r="2480">
          <cell r="A2480">
            <v>44531</v>
          </cell>
          <cell r="B2480">
            <v>0</v>
          </cell>
          <cell r="C2480">
            <v>0</v>
          </cell>
          <cell r="D2480">
            <v>-9.6633812063373625E-12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4.5474735088646412E-13</v>
          </cell>
          <cell r="W2480">
            <v>0</v>
          </cell>
          <cell r="X2480">
            <v>0</v>
          </cell>
          <cell r="Y2480">
            <v>1.7962520360015333E-11</v>
          </cell>
          <cell r="Z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K2480">
            <v>0</v>
          </cell>
          <cell r="AL2480">
            <v>0</v>
          </cell>
          <cell r="AM2480">
            <v>0</v>
          </cell>
          <cell r="AN2480">
            <v>0</v>
          </cell>
          <cell r="AO2480">
            <v>0</v>
          </cell>
          <cell r="AP2480">
            <v>0</v>
          </cell>
          <cell r="AQ2480">
            <v>0</v>
          </cell>
          <cell r="AR2480">
            <v>0</v>
          </cell>
          <cell r="AS2480">
            <v>0</v>
          </cell>
          <cell r="AT2480">
            <v>0</v>
          </cell>
        </row>
        <row r="2481">
          <cell r="A2481">
            <v>44532</v>
          </cell>
          <cell r="B2481">
            <v>0</v>
          </cell>
          <cell r="C2481">
            <v>0</v>
          </cell>
          <cell r="D2481">
            <v>-9.6633812063373625E-12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4.5474735088646412E-13</v>
          </cell>
          <cell r="W2481">
            <v>0</v>
          </cell>
          <cell r="X2481">
            <v>0</v>
          </cell>
          <cell r="Y2481">
            <v>1.7962520360015333E-11</v>
          </cell>
          <cell r="Z2481">
            <v>0</v>
          </cell>
          <cell r="AA2481">
            <v>0</v>
          </cell>
          <cell r="AB2481">
            <v>0</v>
          </cell>
          <cell r="AC2481">
            <v>0</v>
          </cell>
          <cell r="AD2481">
            <v>0</v>
          </cell>
          <cell r="AE2481">
            <v>0</v>
          </cell>
          <cell r="AF2481">
            <v>0</v>
          </cell>
          <cell r="AG2481">
            <v>0</v>
          </cell>
          <cell r="AH2481">
            <v>0</v>
          </cell>
          <cell r="AI2481">
            <v>0</v>
          </cell>
          <cell r="AJ2481">
            <v>0</v>
          </cell>
          <cell r="AK2481">
            <v>0</v>
          </cell>
          <cell r="AL2481">
            <v>0</v>
          </cell>
          <cell r="AM2481">
            <v>0</v>
          </cell>
          <cell r="AN2481">
            <v>0</v>
          </cell>
          <cell r="AO2481">
            <v>0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T2481">
            <v>0</v>
          </cell>
        </row>
        <row r="2482">
          <cell r="A2482">
            <v>44533</v>
          </cell>
          <cell r="B2482">
            <v>0</v>
          </cell>
          <cell r="C2482">
            <v>0</v>
          </cell>
          <cell r="D2482">
            <v>-9.6633812063373625E-12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4.5474735088646412E-13</v>
          </cell>
          <cell r="W2482">
            <v>0</v>
          </cell>
          <cell r="X2482">
            <v>0</v>
          </cell>
          <cell r="Y2482">
            <v>1.7962520360015333E-11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  <cell r="AG2482">
            <v>0</v>
          </cell>
          <cell r="AH2482">
            <v>0</v>
          </cell>
          <cell r="AI2482">
            <v>0</v>
          </cell>
          <cell r="AJ2482">
            <v>0</v>
          </cell>
          <cell r="AK2482">
            <v>0</v>
          </cell>
          <cell r="AL2482">
            <v>0</v>
          </cell>
          <cell r="AM2482">
            <v>0</v>
          </cell>
          <cell r="AN2482">
            <v>0</v>
          </cell>
          <cell r="AO2482">
            <v>0</v>
          </cell>
          <cell r="AP2482">
            <v>0</v>
          </cell>
          <cell r="AQ2482">
            <v>0</v>
          </cell>
          <cell r="AR2482">
            <v>0</v>
          </cell>
          <cell r="AS2482">
            <v>0</v>
          </cell>
          <cell r="AT2482">
            <v>0</v>
          </cell>
        </row>
        <row r="2483">
          <cell r="A2483">
            <v>44536</v>
          </cell>
          <cell r="B2483">
            <v>0</v>
          </cell>
          <cell r="C2483">
            <v>0</v>
          </cell>
          <cell r="D2483">
            <v>-9.6633812063373625E-12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4.5474735088646412E-13</v>
          </cell>
          <cell r="W2483">
            <v>0</v>
          </cell>
          <cell r="X2483">
            <v>0</v>
          </cell>
          <cell r="Y2483">
            <v>1.7962520360015333E-11</v>
          </cell>
          <cell r="Z2483">
            <v>0</v>
          </cell>
          <cell r="AA2483">
            <v>0</v>
          </cell>
          <cell r="AB2483">
            <v>0</v>
          </cell>
          <cell r="AC2483">
            <v>0</v>
          </cell>
          <cell r="AD2483">
            <v>0</v>
          </cell>
          <cell r="AE2483">
            <v>0</v>
          </cell>
          <cell r="AF2483">
            <v>0</v>
          </cell>
          <cell r="AG2483">
            <v>0</v>
          </cell>
          <cell r="AH2483">
            <v>0</v>
          </cell>
          <cell r="AI2483">
            <v>0</v>
          </cell>
          <cell r="AJ2483">
            <v>0</v>
          </cell>
          <cell r="AK2483">
            <v>0</v>
          </cell>
          <cell r="AL2483">
            <v>0</v>
          </cell>
          <cell r="AM2483">
            <v>0</v>
          </cell>
          <cell r="AN2483">
            <v>0</v>
          </cell>
          <cell r="AO2483">
            <v>0</v>
          </cell>
          <cell r="AP2483">
            <v>0</v>
          </cell>
          <cell r="AQ2483">
            <v>0</v>
          </cell>
          <cell r="AR2483">
            <v>0</v>
          </cell>
          <cell r="AS2483">
            <v>0</v>
          </cell>
          <cell r="AT2483">
            <v>0</v>
          </cell>
        </row>
        <row r="2484">
          <cell r="A2484">
            <v>44537</v>
          </cell>
          <cell r="B2484">
            <v>0</v>
          </cell>
          <cell r="C2484">
            <v>0</v>
          </cell>
          <cell r="D2484">
            <v>-9.6633812063373625E-12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4.5474735088646412E-13</v>
          </cell>
          <cell r="W2484">
            <v>0</v>
          </cell>
          <cell r="X2484">
            <v>0</v>
          </cell>
          <cell r="Y2484">
            <v>1.7962520360015333E-11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  <cell r="AG2484">
            <v>0</v>
          </cell>
          <cell r="AH2484">
            <v>0</v>
          </cell>
          <cell r="AI2484">
            <v>0</v>
          </cell>
          <cell r="AJ2484">
            <v>0</v>
          </cell>
          <cell r="AK2484">
            <v>0</v>
          </cell>
          <cell r="AL2484">
            <v>0</v>
          </cell>
          <cell r="AM2484">
            <v>0</v>
          </cell>
          <cell r="AN2484">
            <v>0</v>
          </cell>
          <cell r="AO2484">
            <v>0</v>
          </cell>
          <cell r="AP2484">
            <v>0</v>
          </cell>
          <cell r="AQ2484">
            <v>0</v>
          </cell>
          <cell r="AR2484">
            <v>0</v>
          </cell>
          <cell r="AS2484">
            <v>0</v>
          </cell>
          <cell r="AT2484">
            <v>0</v>
          </cell>
        </row>
        <row r="2485">
          <cell r="A2485">
            <v>44538</v>
          </cell>
          <cell r="B2485">
            <v>0</v>
          </cell>
          <cell r="C2485">
            <v>0</v>
          </cell>
          <cell r="D2485">
            <v>-9.6633812063373625E-12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4.5474735088646412E-13</v>
          </cell>
          <cell r="W2485">
            <v>0</v>
          </cell>
          <cell r="X2485">
            <v>0</v>
          </cell>
          <cell r="Y2485">
            <v>1.7962520360015333E-11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  <cell r="AG2485">
            <v>0</v>
          </cell>
          <cell r="AH2485">
            <v>0</v>
          </cell>
          <cell r="AI2485">
            <v>0</v>
          </cell>
          <cell r="AJ2485">
            <v>0</v>
          </cell>
          <cell r="AK2485">
            <v>0</v>
          </cell>
          <cell r="AL2485">
            <v>0</v>
          </cell>
          <cell r="AM2485">
            <v>0</v>
          </cell>
          <cell r="AN2485">
            <v>0</v>
          </cell>
          <cell r="AO2485">
            <v>0</v>
          </cell>
          <cell r="AP2485">
            <v>0</v>
          </cell>
          <cell r="AQ2485">
            <v>0</v>
          </cell>
          <cell r="AR2485">
            <v>0</v>
          </cell>
          <cell r="AS2485">
            <v>0</v>
          </cell>
          <cell r="AT2485">
            <v>0</v>
          </cell>
        </row>
        <row r="2486">
          <cell r="A2486">
            <v>44539</v>
          </cell>
          <cell r="B2486">
            <v>0</v>
          </cell>
          <cell r="C2486">
            <v>0</v>
          </cell>
          <cell r="D2486">
            <v>-9.6633812063373625E-12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4.5474735088646412E-13</v>
          </cell>
          <cell r="W2486">
            <v>0</v>
          </cell>
          <cell r="X2486">
            <v>0</v>
          </cell>
          <cell r="Y2486">
            <v>1.7962520360015333E-11</v>
          </cell>
          <cell r="Z2486">
            <v>0</v>
          </cell>
          <cell r="AA2486">
            <v>0</v>
          </cell>
          <cell r="AB2486">
            <v>0</v>
          </cell>
          <cell r="AC2486">
            <v>0</v>
          </cell>
          <cell r="AD2486">
            <v>0</v>
          </cell>
          <cell r="AE2486">
            <v>0</v>
          </cell>
          <cell r="AF2486">
            <v>0</v>
          </cell>
          <cell r="AG2486">
            <v>0</v>
          </cell>
          <cell r="AH2486">
            <v>0</v>
          </cell>
          <cell r="AI2486">
            <v>0</v>
          </cell>
          <cell r="AJ2486">
            <v>0</v>
          </cell>
          <cell r="AK2486">
            <v>0</v>
          </cell>
          <cell r="AL2486">
            <v>0</v>
          </cell>
          <cell r="AM2486">
            <v>0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AS2486">
            <v>0</v>
          </cell>
          <cell r="AT2486">
            <v>0</v>
          </cell>
        </row>
        <row r="2487">
          <cell r="A2487">
            <v>44540</v>
          </cell>
          <cell r="B2487">
            <v>0</v>
          </cell>
          <cell r="C2487">
            <v>0</v>
          </cell>
          <cell r="D2487">
            <v>-9.6633812063373625E-12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4.5474735088646412E-13</v>
          </cell>
          <cell r="W2487">
            <v>0</v>
          </cell>
          <cell r="X2487">
            <v>0</v>
          </cell>
          <cell r="Y2487">
            <v>1.7962520360015333E-11</v>
          </cell>
          <cell r="Z2487">
            <v>0</v>
          </cell>
          <cell r="AA2487">
            <v>0</v>
          </cell>
          <cell r="AB2487">
            <v>0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0</v>
          </cell>
          <cell r="AH2487">
            <v>0</v>
          </cell>
          <cell r="AI2487">
            <v>0</v>
          </cell>
          <cell r="AJ2487">
            <v>0</v>
          </cell>
          <cell r="AK2487">
            <v>0</v>
          </cell>
          <cell r="AL2487">
            <v>0</v>
          </cell>
          <cell r="AM2487">
            <v>0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AS2487">
            <v>0</v>
          </cell>
          <cell r="AT2487">
            <v>0</v>
          </cell>
        </row>
        <row r="2488">
          <cell r="A2488">
            <v>44543</v>
          </cell>
          <cell r="B2488">
            <v>0</v>
          </cell>
          <cell r="C2488">
            <v>0</v>
          </cell>
          <cell r="D2488">
            <v>-9.6633812063373625E-12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4.5474735088646412E-13</v>
          </cell>
          <cell r="W2488">
            <v>0</v>
          </cell>
          <cell r="X2488">
            <v>0</v>
          </cell>
          <cell r="Y2488">
            <v>1.7962520360015333E-11</v>
          </cell>
          <cell r="Z2488">
            <v>0</v>
          </cell>
          <cell r="AA2488">
            <v>0</v>
          </cell>
          <cell r="AB2488">
            <v>0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0</v>
          </cell>
          <cell r="AH2488">
            <v>0</v>
          </cell>
          <cell r="AI2488">
            <v>0</v>
          </cell>
          <cell r="AJ2488">
            <v>0</v>
          </cell>
          <cell r="AK2488">
            <v>0</v>
          </cell>
          <cell r="AL2488">
            <v>0</v>
          </cell>
          <cell r="AM2488">
            <v>0</v>
          </cell>
          <cell r="AN2488">
            <v>0</v>
          </cell>
          <cell r="AO2488">
            <v>0</v>
          </cell>
          <cell r="AP2488">
            <v>0</v>
          </cell>
          <cell r="AQ2488">
            <v>0</v>
          </cell>
          <cell r="AR2488">
            <v>0</v>
          </cell>
          <cell r="AS2488">
            <v>0</v>
          </cell>
          <cell r="AT2488">
            <v>0</v>
          </cell>
        </row>
        <row r="2489">
          <cell r="A2489">
            <v>44544</v>
          </cell>
          <cell r="B2489">
            <v>0</v>
          </cell>
          <cell r="C2489">
            <v>0</v>
          </cell>
          <cell r="D2489">
            <v>-9.6633812063373625E-12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4.5474735088646412E-13</v>
          </cell>
          <cell r="W2489">
            <v>0</v>
          </cell>
          <cell r="X2489">
            <v>0</v>
          </cell>
          <cell r="Y2489">
            <v>1.7962520360015333E-11</v>
          </cell>
          <cell r="Z2489">
            <v>0</v>
          </cell>
          <cell r="AA2489">
            <v>0</v>
          </cell>
          <cell r="AB2489">
            <v>0</v>
          </cell>
          <cell r="AC2489">
            <v>0</v>
          </cell>
          <cell r="AD2489">
            <v>0</v>
          </cell>
          <cell r="AE2489">
            <v>0</v>
          </cell>
          <cell r="AF2489">
            <v>0</v>
          </cell>
          <cell r="AG2489">
            <v>0</v>
          </cell>
          <cell r="AH2489">
            <v>0</v>
          </cell>
          <cell r="AI2489">
            <v>0</v>
          </cell>
          <cell r="AJ2489">
            <v>0</v>
          </cell>
          <cell r="AK2489">
            <v>0</v>
          </cell>
          <cell r="AL2489">
            <v>0</v>
          </cell>
          <cell r="AM2489">
            <v>0</v>
          </cell>
          <cell r="AN2489">
            <v>0</v>
          </cell>
          <cell r="AO2489">
            <v>0</v>
          </cell>
          <cell r="AP2489">
            <v>0</v>
          </cell>
          <cell r="AQ2489">
            <v>0</v>
          </cell>
          <cell r="AR2489">
            <v>0</v>
          </cell>
          <cell r="AS2489">
            <v>0</v>
          </cell>
          <cell r="AT2489">
            <v>0</v>
          </cell>
        </row>
        <row r="2490">
          <cell r="A2490">
            <v>44545</v>
          </cell>
          <cell r="B2490">
            <v>0</v>
          </cell>
          <cell r="C2490">
            <v>0</v>
          </cell>
          <cell r="D2490">
            <v>-9.6633812063373625E-12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4.5474735088646412E-13</v>
          </cell>
          <cell r="W2490">
            <v>0</v>
          </cell>
          <cell r="X2490">
            <v>0</v>
          </cell>
          <cell r="Y2490">
            <v>1.7962520360015333E-11</v>
          </cell>
          <cell r="Z2490">
            <v>0</v>
          </cell>
          <cell r="AA2490">
            <v>0</v>
          </cell>
          <cell r="AB2490">
            <v>0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H2490">
            <v>0</v>
          </cell>
          <cell r="AI2490">
            <v>0</v>
          </cell>
          <cell r="AJ2490">
            <v>0</v>
          </cell>
          <cell r="AK2490">
            <v>0</v>
          </cell>
          <cell r="AL2490">
            <v>0</v>
          </cell>
          <cell r="AM2490">
            <v>0</v>
          </cell>
          <cell r="AN2490">
            <v>0</v>
          </cell>
          <cell r="AO2490">
            <v>0</v>
          </cell>
          <cell r="AP2490">
            <v>0</v>
          </cell>
          <cell r="AQ2490">
            <v>0</v>
          </cell>
          <cell r="AR2490">
            <v>0</v>
          </cell>
          <cell r="AS2490">
            <v>0</v>
          </cell>
          <cell r="AT2490">
            <v>0</v>
          </cell>
        </row>
        <row r="2491">
          <cell r="A2491">
            <v>44546</v>
          </cell>
          <cell r="B2491">
            <v>0</v>
          </cell>
          <cell r="C2491">
            <v>0</v>
          </cell>
          <cell r="D2491">
            <v>-9.6633812063373625E-12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4.5474735088646412E-13</v>
          </cell>
          <cell r="W2491">
            <v>0</v>
          </cell>
          <cell r="X2491">
            <v>0</v>
          </cell>
          <cell r="Y2491">
            <v>1.7962520360015333E-11</v>
          </cell>
          <cell r="Z2491">
            <v>0</v>
          </cell>
          <cell r="AA2491">
            <v>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H2491">
            <v>0</v>
          </cell>
          <cell r="AI2491">
            <v>0</v>
          </cell>
          <cell r="AJ2491">
            <v>0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</row>
        <row r="2492">
          <cell r="A2492">
            <v>44547</v>
          </cell>
          <cell r="B2492">
            <v>0</v>
          </cell>
          <cell r="C2492">
            <v>0</v>
          </cell>
          <cell r="D2492">
            <v>-9.6633812063373625E-12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4.5474735088646412E-13</v>
          </cell>
          <cell r="W2492">
            <v>0</v>
          </cell>
          <cell r="X2492">
            <v>0</v>
          </cell>
          <cell r="Y2492">
            <v>1.7962520360015333E-11</v>
          </cell>
          <cell r="Z2492">
            <v>0</v>
          </cell>
          <cell r="AA2492">
            <v>0</v>
          </cell>
          <cell r="AB2492">
            <v>0</v>
          </cell>
          <cell r="AC2492">
            <v>0</v>
          </cell>
          <cell r="AD2492">
            <v>0</v>
          </cell>
          <cell r="AE2492">
            <v>0</v>
          </cell>
          <cell r="AF2492">
            <v>0</v>
          </cell>
          <cell r="AG2492">
            <v>0</v>
          </cell>
          <cell r="AH2492">
            <v>0</v>
          </cell>
          <cell r="AI2492">
            <v>0</v>
          </cell>
          <cell r="AJ2492">
            <v>0</v>
          </cell>
          <cell r="AK2492">
            <v>0</v>
          </cell>
          <cell r="AL2492">
            <v>0</v>
          </cell>
          <cell r="AM2492">
            <v>0</v>
          </cell>
          <cell r="AN2492">
            <v>0</v>
          </cell>
          <cell r="AO2492">
            <v>0</v>
          </cell>
          <cell r="AP2492">
            <v>0</v>
          </cell>
          <cell r="AQ2492">
            <v>0</v>
          </cell>
          <cell r="AR2492">
            <v>0</v>
          </cell>
          <cell r="AS2492">
            <v>0</v>
          </cell>
          <cell r="AT2492">
            <v>0</v>
          </cell>
        </row>
        <row r="2493">
          <cell r="A2493">
            <v>44550</v>
          </cell>
          <cell r="B2493">
            <v>0</v>
          </cell>
          <cell r="C2493">
            <v>0</v>
          </cell>
          <cell r="D2493">
            <v>-9.6633812063373625E-12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4.5474735088646412E-13</v>
          </cell>
          <cell r="W2493">
            <v>0</v>
          </cell>
          <cell r="X2493">
            <v>0</v>
          </cell>
          <cell r="Y2493">
            <v>1.7962520360015333E-11</v>
          </cell>
          <cell r="Z2493">
            <v>0</v>
          </cell>
          <cell r="AA2493">
            <v>0</v>
          </cell>
          <cell r="AB2493">
            <v>0</v>
          </cell>
          <cell r="AC2493">
            <v>0</v>
          </cell>
          <cell r="AD2493">
            <v>0</v>
          </cell>
          <cell r="AE2493">
            <v>0</v>
          </cell>
          <cell r="AF2493">
            <v>0</v>
          </cell>
          <cell r="AG2493">
            <v>0</v>
          </cell>
          <cell r="AH2493">
            <v>0</v>
          </cell>
          <cell r="AI2493">
            <v>0</v>
          </cell>
          <cell r="AJ2493">
            <v>0</v>
          </cell>
          <cell r="AK2493">
            <v>0</v>
          </cell>
          <cell r="AL2493">
            <v>0</v>
          </cell>
          <cell r="AM2493">
            <v>0</v>
          </cell>
          <cell r="AN2493">
            <v>0</v>
          </cell>
          <cell r="AO2493">
            <v>0</v>
          </cell>
          <cell r="AP2493">
            <v>0</v>
          </cell>
          <cell r="AQ2493">
            <v>0</v>
          </cell>
          <cell r="AR2493">
            <v>0</v>
          </cell>
          <cell r="AS2493">
            <v>0</v>
          </cell>
          <cell r="AT2493">
            <v>0</v>
          </cell>
        </row>
        <row r="2494">
          <cell r="A2494">
            <v>44551</v>
          </cell>
          <cell r="B2494">
            <v>0</v>
          </cell>
          <cell r="C2494">
            <v>0</v>
          </cell>
          <cell r="D2494">
            <v>-9.6633812063373625E-12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4.5474735088646412E-13</v>
          </cell>
          <cell r="W2494">
            <v>0</v>
          </cell>
          <cell r="X2494">
            <v>0</v>
          </cell>
          <cell r="Y2494">
            <v>1.7962520360015333E-11</v>
          </cell>
          <cell r="Z2494">
            <v>0</v>
          </cell>
          <cell r="AA2494">
            <v>0</v>
          </cell>
          <cell r="AB2494">
            <v>0</v>
          </cell>
          <cell r="AC2494">
            <v>0</v>
          </cell>
          <cell r="AD2494">
            <v>0</v>
          </cell>
          <cell r="AE2494">
            <v>0</v>
          </cell>
          <cell r="AF2494">
            <v>0</v>
          </cell>
          <cell r="AG2494">
            <v>0</v>
          </cell>
          <cell r="AH2494">
            <v>0</v>
          </cell>
          <cell r="AI2494">
            <v>0</v>
          </cell>
          <cell r="AJ2494">
            <v>0</v>
          </cell>
          <cell r="AK2494">
            <v>0</v>
          </cell>
          <cell r="AL2494">
            <v>0</v>
          </cell>
          <cell r="AM2494">
            <v>0</v>
          </cell>
          <cell r="AN2494">
            <v>0</v>
          </cell>
          <cell r="AO2494">
            <v>0</v>
          </cell>
          <cell r="AP2494">
            <v>0</v>
          </cell>
          <cell r="AQ2494">
            <v>0</v>
          </cell>
          <cell r="AR2494">
            <v>0</v>
          </cell>
          <cell r="AS2494">
            <v>0</v>
          </cell>
          <cell r="AT2494">
            <v>0</v>
          </cell>
        </row>
        <row r="2495">
          <cell r="A2495">
            <v>44552</v>
          </cell>
          <cell r="B2495">
            <v>0</v>
          </cell>
          <cell r="C2495">
            <v>0</v>
          </cell>
          <cell r="D2495">
            <v>-9.6633812063373625E-12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>
            <v>4.5474735088646412E-13</v>
          </cell>
          <cell r="W2495">
            <v>0</v>
          </cell>
          <cell r="X2495">
            <v>0</v>
          </cell>
          <cell r="Y2495">
            <v>1.7962520360015333E-11</v>
          </cell>
          <cell r="Z2495">
            <v>0</v>
          </cell>
          <cell r="AA2495">
            <v>0</v>
          </cell>
          <cell r="AB2495">
            <v>0</v>
          </cell>
          <cell r="AC2495">
            <v>0</v>
          </cell>
          <cell r="AD2495">
            <v>0</v>
          </cell>
          <cell r="AE2495">
            <v>0</v>
          </cell>
          <cell r="AF2495">
            <v>0</v>
          </cell>
          <cell r="AG2495">
            <v>0</v>
          </cell>
          <cell r="AH2495">
            <v>0</v>
          </cell>
          <cell r="AI2495">
            <v>0</v>
          </cell>
          <cell r="AJ2495">
            <v>0</v>
          </cell>
          <cell r="AK2495">
            <v>0</v>
          </cell>
          <cell r="AL2495">
            <v>0</v>
          </cell>
          <cell r="AM2495">
            <v>0</v>
          </cell>
          <cell r="AN2495">
            <v>0</v>
          </cell>
          <cell r="AO2495">
            <v>0</v>
          </cell>
          <cell r="AP2495">
            <v>0</v>
          </cell>
          <cell r="AQ2495">
            <v>0</v>
          </cell>
          <cell r="AR2495">
            <v>0</v>
          </cell>
          <cell r="AS2495">
            <v>0</v>
          </cell>
          <cell r="AT2495">
            <v>0</v>
          </cell>
        </row>
        <row r="2496">
          <cell r="A2496">
            <v>44553</v>
          </cell>
          <cell r="B2496">
            <v>0</v>
          </cell>
          <cell r="C2496">
            <v>0</v>
          </cell>
          <cell r="D2496">
            <v>-9.6633812063373625E-12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4.5474735088646412E-13</v>
          </cell>
          <cell r="W2496">
            <v>0</v>
          </cell>
          <cell r="X2496">
            <v>0</v>
          </cell>
          <cell r="Y2496">
            <v>1.7962520360015333E-11</v>
          </cell>
          <cell r="Z2496">
            <v>0</v>
          </cell>
          <cell r="AA2496">
            <v>0</v>
          </cell>
          <cell r="AB2496">
            <v>0</v>
          </cell>
          <cell r="AC2496">
            <v>0</v>
          </cell>
          <cell r="AD2496">
            <v>0</v>
          </cell>
          <cell r="AE2496">
            <v>0</v>
          </cell>
          <cell r="AF2496">
            <v>0</v>
          </cell>
          <cell r="AG2496">
            <v>0</v>
          </cell>
          <cell r="AH2496">
            <v>0</v>
          </cell>
          <cell r="AI2496">
            <v>0</v>
          </cell>
          <cell r="AJ2496">
            <v>0</v>
          </cell>
          <cell r="AK2496">
            <v>0</v>
          </cell>
          <cell r="AL2496">
            <v>0</v>
          </cell>
          <cell r="AM2496">
            <v>0</v>
          </cell>
          <cell r="AN2496">
            <v>0</v>
          </cell>
          <cell r="AO2496">
            <v>0</v>
          </cell>
          <cell r="AP2496">
            <v>0</v>
          </cell>
          <cell r="AQ2496">
            <v>0</v>
          </cell>
          <cell r="AR2496">
            <v>0</v>
          </cell>
          <cell r="AS2496">
            <v>0</v>
          </cell>
          <cell r="AT2496">
            <v>0</v>
          </cell>
        </row>
        <row r="2497">
          <cell r="A2497">
            <v>44554</v>
          </cell>
          <cell r="B2497">
            <v>0</v>
          </cell>
          <cell r="C2497">
            <v>0</v>
          </cell>
          <cell r="D2497">
            <v>-9.6633812063373625E-12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4.5474735088646412E-13</v>
          </cell>
          <cell r="W2497">
            <v>0</v>
          </cell>
          <cell r="X2497">
            <v>0</v>
          </cell>
          <cell r="Y2497">
            <v>1.7962520360015333E-11</v>
          </cell>
          <cell r="Z2497">
            <v>0</v>
          </cell>
          <cell r="AA2497">
            <v>0</v>
          </cell>
          <cell r="AB2497">
            <v>0</v>
          </cell>
          <cell r="AC2497">
            <v>0</v>
          </cell>
          <cell r="AD2497">
            <v>0</v>
          </cell>
          <cell r="AE2497">
            <v>0</v>
          </cell>
          <cell r="AF2497">
            <v>0</v>
          </cell>
          <cell r="AG2497">
            <v>0</v>
          </cell>
          <cell r="AH2497">
            <v>0</v>
          </cell>
          <cell r="AI2497">
            <v>0</v>
          </cell>
          <cell r="AJ2497">
            <v>0</v>
          </cell>
          <cell r="AK2497">
            <v>0</v>
          </cell>
          <cell r="AL2497">
            <v>0</v>
          </cell>
          <cell r="AM2497">
            <v>0</v>
          </cell>
          <cell r="AN2497">
            <v>0</v>
          </cell>
          <cell r="AO2497">
            <v>0</v>
          </cell>
          <cell r="AP2497">
            <v>0</v>
          </cell>
          <cell r="AQ2497">
            <v>0</v>
          </cell>
          <cell r="AR2497">
            <v>0</v>
          </cell>
          <cell r="AS2497">
            <v>0</v>
          </cell>
          <cell r="AT2497">
            <v>0</v>
          </cell>
        </row>
        <row r="2498">
          <cell r="A2498">
            <v>44557</v>
          </cell>
          <cell r="B2498">
            <v>0</v>
          </cell>
          <cell r="C2498">
            <v>0</v>
          </cell>
          <cell r="D2498">
            <v>-9.6633812063373625E-12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4.5474735088646412E-13</v>
          </cell>
          <cell r="W2498">
            <v>0</v>
          </cell>
          <cell r="X2498">
            <v>0</v>
          </cell>
          <cell r="Y2498">
            <v>1.7962520360015333E-11</v>
          </cell>
          <cell r="Z2498">
            <v>0</v>
          </cell>
          <cell r="AA2498">
            <v>0</v>
          </cell>
          <cell r="AB2498">
            <v>0</v>
          </cell>
          <cell r="AC2498">
            <v>0</v>
          </cell>
          <cell r="AD2498">
            <v>0</v>
          </cell>
          <cell r="AE2498">
            <v>0</v>
          </cell>
          <cell r="AF2498">
            <v>0</v>
          </cell>
          <cell r="AG2498">
            <v>0</v>
          </cell>
          <cell r="AH2498">
            <v>0</v>
          </cell>
          <cell r="AI2498">
            <v>0</v>
          </cell>
          <cell r="AJ2498">
            <v>0</v>
          </cell>
          <cell r="AK2498">
            <v>0</v>
          </cell>
          <cell r="AL2498">
            <v>0</v>
          </cell>
          <cell r="AM2498">
            <v>0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AS2498">
            <v>0</v>
          </cell>
          <cell r="AT2498">
            <v>0</v>
          </cell>
        </row>
        <row r="2499">
          <cell r="A2499">
            <v>44558</v>
          </cell>
          <cell r="B2499">
            <v>0</v>
          </cell>
          <cell r="C2499">
            <v>0</v>
          </cell>
          <cell r="D2499">
            <v>-9.6633812063373625E-12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4.5474735088646412E-13</v>
          </cell>
          <cell r="W2499">
            <v>0</v>
          </cell>
          <cell r="X2499">
            <v>0</v>
          </cell>
          <cell r="Y2499">
            <v>1.7962520360015333E-11</v>
          </cell>
          <cell r="Z2499">
            <v>0</v>
          </cell>
          <cell r="AA2499">
            <v>0</v>
          </cell>
          <cell r="AB2499">
            <v>0</v>
          </cell>
          <cell r="AC2499">
            <v>0</v>
          </cell>
          <cell r="AD2499">
            <v>0</v>
          </cell>
          <cell r="AE2499">
            <v>0</v>
          </cell>
          <cell r="AF2499">
            <v>0</v>
          </cell>
          <cell r="AG2499">
            <v>0</v>
          </cell>
          <cell r="AH2499">
            <v>0</v>
          </cell>
          <cell r="AI2499">
            <v>0</v>
          </cell>
          <cell r="AJ2499">
            <v>0</v>
          </cell>
          <cell r="AK2499">
            <v>0</v>
          </cell>
          <cell r="AL2499">
            <v>0</v>
          </cell>
          <cell r="AM2499">
            <v>0</v>
          </cell>
          <cell r="AN2499">
            <v>0</v>
          </cell>
          <cell r="AO2499">
            <v>0</v>
          </cell>
          <cell r="AP2499">
            <v>0</v>
          </cell>
          <cell r="AQ2499">
            <v>0</v>
          </cell>
          <cell r="AR2499">
            <v>0</v>
          </cell>
          <cell r="AS2499">
            <v>0</v>
          </cell>
          <cell r="AT2499">
            <v>0</v>
          </cell>
        </row>
        <row r="2500">
          <cell r="A2500">
            <v>44559</v>
          </cell>
          <cell r="B2500">
            <v>0</v>
          </cell>
          <cell r="C2500">
            <v>0</v>
          </cell>
          <cell r="D2500">
            <v>-9.6633812063373625E-12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4.5474735088646412E-13</v>
          </cell>
          <cell r="W2500">
            <v>0</v>
          </cell>
          <cell r="X2500">
            <v>0</v>
          </cell>
          <cell r="Y2500">
            <v>1.7962520360015333E-11</v>
          </cell>
          <cell r="Z2500">
            <v>0</v>
          </cell>
          <cell r="AA2500">
            <v>0</v>
          </cell>
          <cell r="AB2500">
            <v>0</v>
          </cell>
          <cell r="AC2500">
            <v>0</v>
          </cell>
          <cell r="AD2500">
            <v>0</v>
          </cell>
          <cell r="AE2500">
            <v>0</v>
          </cell>
          <cell r="AF2500">
            <v>0</v>
          </cell>
          <cell r="AG2500">
            <v>0</v>
          </cell>
          <cell r="AH2500">
            <v>0</v>
          </cell>
          <cell r="AI2500">
            <v>0</v>
          </cell>
          <cell r="AJ2500">
            <v>0</v>
          </cell>
          <cell r="AK2500">
            <v>0</v>
          </cell>
          <cell r="AL2500">
            <v>0</v>
          </cell>
          <cell r="AM2500">
            <v>0</v>
          </cell>
          <cell r="AN2500">
            <v>0</v>
          </cell>
          <cell r="AO2500">
            <v>0</v>
          </cell>
          <cell r="AP2500">
            <v>0</v>
          </cell>
          <cell r="AQ2500">
            <v>0</v>
          </cell>
          <cell r="AR2500">
            <v>0</v>
          </cell>
          <cell r="AS2500">
            <v>0</v>
          </cell>
          <cell r="AT2500">
            <v>0</v>
          </cell>
        </row>
        <row r="2501">
          <cell r="A2501">
            <v>44560</v>
          </cell>
          <cell r="B2501">
            <v>0</v>
          </cell>
          <cell r="C2501">
            <v>0</v>
          </cell>
          <cell r="D2501">
            <v>-9.6633812063373625E-12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>
            <v>4.5474735088646412E-13</v>
          </cell>
          <cell r="W2501">
            <v>0</v>
          </cell>
          <cell r="X2501">
            <v>0</v>
          </cell>
          <cell r="Y2501">
            <v>1.7962520360015333E-11</v>
          </cell>
          <cell r="Z2501">
            <v>0</v>
          </cell>
          <cell r="AA2501">
            <v>0</v>
          </cell>
          <cell r="AB2501">
            <v>0</v>
          </cell>
          <cell r="AC2501">
            <v>0</v>
          </cell>
          <cell r="AD2501">
            <v>0</v>
          </cell>
          <cell r="AE2501">
            <v>0</v>
          </cell>
          <cell r="AF2501">
            <v>0</v>
          </cell>
          <cell r="AG2501">
            <v>0</v>
          </cell>
          <cell r="AH2501">
            <v>0</v>
          </cell>
          <cell r="AI2501">
            <v>0</v>
          </cell>
          <cell r="AJ2501">
            <v>0</v>
          </cell>
          <cell r="AK2501">
            <v>0</v>
          </cell>
          <cell r="AL2501">
            <v>0</v>
          </cell>
          <cell r="AM2501">
            <v>0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AS2501">
            <v>0</v>
          </cell>
          <cell r="AT2501">
            <v>0</v>
          </cell>
        </row>
        <row r="2502">
          <cell r="A2502">
            <v>44561</v>
          </cell>
          <cell r="B2502">
            <v>0</v>
          </cell>
          <cell r="C2502">
            <v>0</v>
          </cell>
          <cell r="D2502">
            <v>-9.6633812063373625E-12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4.5474735088646412E-13</v>
          </cell>
          <cell r="W2502">
            <v>0</v>
          </cell>
          <cell r="X2502">
            <v>0</v>
          </cell>
          <cell r="Y2502">
            <v>1.7962520360015333E-11</v>
          </cell>
          <cell r="Z2502">
            <v>0</v>
          </cell>
          <cell r="AA2502">
            <v>0</v>
          </cell>
          <cell r="AB2502">
            <v>0</v>
          </cell>
          <cell r="AC2502">
            <v>0</v>
          </cell>
          <cell r="AD2502">
            <v>0</v>
          </cell>
          <cell r="AE2502">
            <v>0</v>
          </cell>
          <cell r="AF2502">
            <v>0</v>
          </cell>
          <cell r="AG2502">
            <v>0</v>
          </cell>
          <cell r="AH2502">
            <v>0</v>
          </cell>
          <cell r="AI2502">
            <v>0</v>
          </cell>
          <cell r="AJ2502">
            <v>0</v>
          </cell>
          <cell r="AK2502">
            <v>0</v>
          </cell>
          <cell r="AL2502">
            <v>0</v>
          </cell>
          <cell r="AM2502">
            <v>0</v>
          </cell>
          <cell r="AN2502">
            <v>0</v>
          </cell>
          <cell r="AO2502">
            <v>0</v>
          </cell>
          <cell r="AP2502">
            <v>0</v>
          </cell>
          <cell r="AQ2502">
            <v>0</v>
          </cell>
          <cell r="AR2502">
            <v>0</v>
          </cell>
          <cell r="AS2502">
            <v>0</v>
          </cell>
          <cell r="AT2502">
            <v>0</v>
          </cell>
        </row>
        <row r="2503">
          <cell r="A2503">
            <v>44564</v>
          </cell>
          <cell r="B2503">
            <v>0</v>
          </cell>
          <cell r="C2503">
            <v>0</v>
          </cell>
          <cell r="D2503">
            <v>-9.6633812063373625E-12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4.5474735088646412E-13</v>
          </cell>
          <cell r="W2503">
            <v>0</v>
          </cell>
          <cell r="X2503">
            <v>0</v>
          </cell>
          <cell r="Y2503">
            <v>1.7962520360015333E-11</v>
          </cell>
          <cell r="Z2503">
            <v>0</v>
          </cell>
          <cell r="AA2503">
            <v>0</v>
          </cell>
          <cell r="AB2503">
            <v>0</v>
          </cell>
          <cell r="AC2503">
            <v>0</v>
          </cell>
          <cell r="AD2503">
            <v>0</v>
          </cell>
          <cell r="AE2503">
            <v>0</v>
          </cell>
          <cell r="AF2503">
            <v>0</v>
          </cell>
          <cell r="AG2503">
            <v>0</v>
          </cell>
          <cell r="AH2503">
            <v>0</v>
          </cell>
          <cell r="AI2503">
            <v>0</v>
          </cell>
          <cell r="AJ2503">
            <v>0</v>
          </cell>
          <cell r="AK2503">
            <v>0</v>
          </cell>
          <cell r="AL2503">
            <v>0</v>
          </cell>
          <cell r="AM2503">
            <v>0</v>
          </cell>
          <cell r="AN2503">
            <v>0</v>
          </cell>
          <cell r="AO2503">
            <v>0</v>
          </cell>
          <cell r="AP2503">
            <v>0</v>
          </cell>
          <cell r="AQ2503">
            <v>0</v>
          </cell>
          <cell r="AR2503">
            <v>0</v>
          </cell>
          <cell r="AS2503">
            <v>0</v>
          </cell>
          <cell r="AT2503">
            <v>0</v>
          </cell>
        </row>
        <row r="2504">
          <cell r="A2504">
            <v>44565</v>
          </cell>
          <cell r="B2504">
            <v>0</v>
          </cell>
          <cell r="C2504">
            <v>0</v>
          </cell>
          <cell r="D2504">
            <v>-9.6633812063373625E-12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4.5474735088646412E-13</v>
          </cell>
          <cell r="W2504">
            <v>0</v>
          </cell>
          <cell r="X2504">
            <v>0</v>
          </cell>
          <cell r="Y2504">
            <v>1.7962520360015333E-11</v>
          </cell>
          <cell r="Z2504">
            <v>0</v>
          </cell>
          <cell r="AA2504">
            <v>0</v>
          </cell>
          <cell r="AB2504">
            <v>0</v>
          </cell>
          <cell r="AC2504">
            <v>0</v>
          </cell>
          <cell r="AD2504">
            <v>0</v>
          </cell>
          <cell r="AE2504">
            <v>0</v>
          </cell>
          <cell r="AF2504">
            <v>0</v>
          </cell>
          <cell r="AG2504">
            <v>0</v>
          </cell>
          <cell r="AH2504">
            <v>0</v>
          </cell>
          <cell r="AI2504">
            <v>0</v>
          </cell>
          <cell r="AJ2504">
            <v>0</v>
          </cell>
          <cell r="AK2504">
            <v>0</v>
          </cell>
          <cell r="AL2504">
            <v>0</v>
          </cell>
          <cell r="AM2504">
            <v>0</v>
          </cell>
          <cell r="AN2504">
            <v>0</v>
          </cell>
          <cell r="AO2504">
            <v>0</v>
          </cell>
          <cell r="AP2504">
            <v>0</v>
          </cell>
          <cell r="AQ2504">
            <v>0</v>
          </cell>
          <cell r="AR2504">
            <v>0</v>
          </cell>
          <cell r="AS2504">
            <v>0</v>
          </cell>
          <cell r="AT2504">
            <v>0</v>
          </cell>
        </row>
        <row r="2505">
          <cell r="A2505">
            <v>44566</v>
          </cell>
          <cell r="B2505">
            <v>0</v>
          </cell>
          <cell r="C2505">
            <v>0</v>
          </cell>
          <cell r="D2505">
            <v>-9.6633812063373625E-12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4.5474735088646412E-13</v>
          </cell>
          <cell r="W2505">
            <v>0</v>
          </cell>
          <cell r="X2505">
            <v>0</v>
          </cell>
          <cell r="Y2505">
            <v>1.7962520360015333E-11</v>
          </cell>
          <cell r="Z2505">
            <v>0</v>
          </cell>
          <cell r="AA2505">
            <v>0</v>
          </cell>
          <cell r="AB2505">
            <v>0</v>
          </cell>
          <cell r="AC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0</v>
          </cell>
          <cell r="AK2505">
            <v>0</v>
          </cell>
          <cell r="AL2505">
            <v>0</v>
          </cell>
          <cell r="AM2505">
            <v>0</v>
          </cell>
          <cell r="AN2505">
            <v>0</v>
          </cell>
          <cell r="AO2505">
            <v>0</v>
          </cell>
          <cell r="AP2505">
            <v>0</v>
          </cell>
          <cell r="AQ2505">
            <v>0</v>
          </cell>
          <cell r="AR2505">
            <v>0</v>
          </cell>
          <cell r="AS2505">
            <v>0</v>
          </cell>
          <cell r="AT2505">
            <v>0</v>
          </cell>
        </row>
        <row r="2506">
          <cell r="A2506">
            <v>44567</v>
          </cell>
          <cell r="B2506">
            <v>0</v>
          </cell>
          <cell r="C2506">
            <v>0</v>
          </cell>
          <cell r="D2506">
            <v>-9.6633812063373625E-12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4.5474735088646412E-13</v>
          </cell>
          <cell r="W2506">
            <v>0</v>
          </cell>
          <cell r="X2506">
            <v>0</v>
          </cell>
          <cell r="Y2506">
            <v>1.7962520360015333E-11</v>
          </cell>
          <cell r="Z2506">
            <v>0</v>
          </cell>
          <cell r="AA2506">
            <v>0</v>
          </cell>
          <cell r="AB2506">
            <v>0</v>
          </cell>
          <cell r="AC2506">
            <v>0</v>
          </cell>
          <cell r="AD2506">
            <v>0</v>
          </cell>
          <cell r="AE2506">
            <v>0</v>
          </cell>
          <cell r="AF2506">
            <v>0</v>
          </cell>
          <cell r="AG2506">
            <v>0</v>
          </cell>
          <cell r="AH2506">
            <v>0</v>
          </cell>
          <cell r="AI2506">
            <v>0</v>
          </cell>
          <cell r="AJ2506">
            <v>0</v>
          </cell>
          <cell r="AK2506">
            <v>0</v>
          </cell>
          <cell r="AL2506">
            <v>0</v>
          </cell>
          <cell r="AM2506">
            <v>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R2506">
            <v>0</v>
          </cell>
          <cell r="AS2506">
            <v>0</v>
          </cell>
          <cell r="AT2506">
            <v>0</v>
          </cell>
        </row>
        <row r="2507">
          <cell r="A2507">
            <v>44568</v>
          </cell>
          <cell r="B2507">
            <v>0</v>
          </cell>
          <cell r="C2507">
            <v>0</v>
          </cell>
          <cell r="D2507">
            <v>-9.6633812063373625E-12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4.5474735088646412E-13</v>
          </cell>
          <cell r="W2507">
            <v>0</v>
          </cell>
          <cell r="X2507">
            <v>0</v>
          </cell>
          <cell r="Y2507">
            <v>1.7962520360015333E-11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0</v>
          </cell>
          <cell r="AH2507">
            <v>0</v>
          </cell>
          <cell r="AI2507">
            <v>0</v>
          </cell>
          <cell r="AJ2507">
            <v>0</v>
          </cell>
          <cell r="AK2507">
            <v>0</v>
          </cell>
          <cell r="AL2507">
            <v>0</v>
          </cell>
          <cell r="AM2507">
            <v>0</v>
          </cell>
          <cell r="AN2507">
            <v>0</v>
          </cell>
          <cell r="AO2507">
            <v>0</v>
          </cell>
          <cell r="AP2507">
            <v>0</v>
          </cell>
          <cell r="AQ2507">
            <v>0</v>
          </cell>
          <cell r="AR2507">
            <v>0</v>
          </cell>
          <cell r="AS2507">
            <v>0</v>
          </cell>
          <cell r="AT2507">
            <v>0</v>
          </cell>
        </row>
        <row r="2508">
          <cell r="A2508">
            <v>44571</v>
          </cell>
          <cell r="B2508">
            <v>0</v>
          </cell>
          <cell r="C2508">
            <v>0</v>
          </cell>
          <cell r="D2508">
            <v>-9.6633812063373625E-12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4.5474735088646412E-13</v>
          </cell>
          <cell r="W2508">
            <v>0</v>
          </cell>
          <cell r="X2508">
            <v>0</v>
          </cell>
          <cell r="Y2508">
            <v>1.7962520360015333E-11</v>
          </cell>
          <cell r="Z2508">
            <v>0</v>
          </cell>
          <cell r="AA2508">
            <v>0</v>
          </cell>
          <cell r="AB2508">
            <v>0</v>
          </cell>
          <cell r="AC2508">
            <v>0</v>
          </cell>
          <cell r="AD2508">
            <v>0</v>
          </cell>
          <cell r="AE2508">
            <v>0</v>
          </cell>
          <cell r="AF2508">
            <v>0</v>
          </cell>
          <cell r="AG2508">
            <v>0</v>
          </cell>
          <cell r="AH2508">
            <v>0</v>
          </cell>
          <cell r="AI2508">
            <v>0</v>
          </cell>
          <cell r="AJ2508">
            <v>0</v>
          </cell>
          <cell r="AK2508">
            <v>0</v>
          </cell>
          <cell r="AL2508">
            <v>0</v>
          </cell>
          <cell r="AM2508">
            <v>0</v>
          </cell>
          <cell r="AN2508">
            <v>0</v>
          </cell>
          <cell r="AO2508">
            <v>0</v>
          </cell>
          <cell r="AP2508">
            <v>0</v>
          </cell>
          <cell r="AQ2508">
            <v>0</v>
          </cell>
          <cell r="AR2508">
            <v>0</v>
          </cell>
          <cell r="AS2508">
            <v>0</v>
          </cell>
          <cell r="AT2508">
            <v>0</v>
          </cell>
        </row>
        <row r="2509">
          <cell r="A2509">
            <v>44572</v>
          </cell>
          <cell r="B2509">
            <v>0</v>
          </cell>
          <cell r="C2509">
            <v>0</v>
          </cell>
          <cell r="D2509">
            <v>-9.6633812063373625E-12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4.5474735088646412E-13</v>
          </cell>
          <cell r="W2509">
            <v>0</v>
          </cell>
          <cell r="X2509">
            <v>0</v>
          </cell>
          <cell r="Y2509">
            <v>1.7962520360015333E-11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  <cell r="AG2509">
            <v>0</v>
          </cell>
          <cell r="AH2509">
            <v>0</v>
          </cell>
          <cell r="AI2509">
            <v>0</v>
          </cell>
          <cell r="AJ2509">
            <v>0</v>
          </cell>
          <cell r="AK2509">
            <v>0</v>
          </cell>
          <cell r="AL2509">
            <v>0</v>
          </cell>
          <cell r="AM2509">
            <v>0</v>
          </cell>
          <cell r="AN2509">
            <v>0</v>
          </cell>
          <cell r="AO2509">
            <v>0</v>
          </cell>
          <cell r="AP2509">
            <v>0</v>
          </cell>
          <cell r="AQ2509">
            <v>0</v>
          </cell>
          <cell r="AR2509">
            <v>0</v>
          </cell>
          <cell r="AS2509">
            <v>0</v>
          </cell>
          <cell r="AT2509">
            <v>0</v>
          </cell>
        </row>
        <row r="2510">
          <cell r="A2510">
            <v>44573</v>
          </cell>
          <cell r="B2510">
            <v>0</v>
          </cell>
          <cell r="C2510">
            <v>0</v>
          </cell>
          <cell r="D2510">
            <v>-9.6633812063373625E-12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4.5474735088646412E-13</v>
          </cell>
          <cell r="W2510">
            <v>0</v>
          </cell>
          <cell r="X2510">
            <v>0</v>
          </cell>
          <cell r="Y2510">
            <v>1.7962520360015333E-11</v>
          </cell>
          <cell r="Z2510">
            <v>0</v>
          </cell>
          <cell r="AA2510">
            <v>0</v>
          </cell>
          <cell r="AB2510">
            <v>0</v>
          </cell>
          <cell r="AC2510">
            <v>0</v>
          </cell>
          <cell r="AD2510">
            <v>0</v>
          </cell>
          <cell r="AE2510">
            <v>0</v>
          </cell>
          <cell r="AF2510">
            <v>0</v>
          </cell>
          <cell r="AG2510">
            <v>0</v>
          </cell>
          <cell r="AH2510">
            <v>0</v>
          </cell>
          <cell r="AI2510">
            <v>0</v>
          </cell>
          <cell r="AJ2510">
            <v>0</v>
          </cell>
          <cell r="AK2510">
            <v>0</v>
          </cell>
          <cell r="AL2510">
            <v>0</v>
          </cell>
          <cell r="AM2510">
            <v>0</v>
          </cell>
          <cell r="AN2510">
            <v>0</v>
          </cell>
          <cell r="AO2510">
            <v>0</v>
          </cell>
          <cell r="AP2510">
            <v>0</v>
          </cell>
          <cell r="AQ2510">
            <v>0</v>
          </cell>
          <cell r="AR2510">
            <v>0</v>
          </cell>
          <cell r="AS2510">
            <v>0</v>
          </cell>
          <cell r="AT2510">
            <v>0</v>
          </cell>
        </row>
        <row r="2511">
          <cell r="A2511">
            <v>44574</v>
          </cell>
          <cell r="B2511">
            <v>0</v>
          </cell>
          <cell r="C2511">
            <v>0</v>
          </cell>
          <cell r="D2511">
            <v>-9.6633812063373625E-12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4.5474735088646412E-13</v>
          </cell>
          <cell r="W2511">
            <v>0</v>
          </cell>
          <cell r="X2511">
            <v>0</v>
          </cell>
          <cell r="Y2511">
            <v>1.7962520360015333E-11</v>
          </cell>
          <cell r="Z2511">
            <v>0</v>
          </cell>
          <cell r="AA2511">
            <v>0</v>
          </cell>
          <cell r="AB2511">
            <v>0</v>
          </cell>
          <cell r="AC2511">
            <v>0</v>
          </cell>
          <cell r="AD2511">
            <v>0</v>
          </cell>
          <cell r="AE2511">
            <v>0</v>
          </cell>
          <cell r="AF2511">
            <v>0</v>
          </cell>
          <cell r="AG2511">
            <v>0</v>
          </cell>
          <cell r="AH2511">
            <v>0</v>
          </cell>
          <cell r="AI2511">
            <v>0</v>
          </cell>
          <cell r="AJ2511">
            <v>0</v>
          </cell>
          <cell r="AK2511">
            <v>0</v>
          </cell>
          <cell r="AL2511">
            <v>0</v>
          </cell>
          <cell r="AM2511">
            <v>0</v>
          </cell>
          <cell r="AN2511">
            <v>0</v>
          </cell>
          <cell r="AO2511">
            <v>0</v>
          </cell>
          <cell r="AP2511">
            <v>0</v>
          </cell>
          <cell r="AQ2511">
            <v>0</v>
          </cell>
          <cell r="AR2511">
            <v>0</v>
          </cell>
          <cell r="AS2511">
            <v>0</v>
          </cell>
          <cell r="AT2511">
            <v>0</v>
          </cell>
        </row>
        <row r="2512">
          <cell r="A2512">
            <v>44575</v>
          </cell>
          <cell r="B2512">
            <v>0</v>
          </cell>
          <cell r="C2512">
            <v>0</v>
          </cell>
          <cell r="D2512">
            <v>-9.6633812063373625E-12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4.5474735088646412E-13</v>
          </cell>
          <cell r="W2512">
            <v>0</v>
          </cell>
          <cell r="X2512">
            <v>0</v>
          </cell>
          <cell r="Y2512">
            <v>1.7962520360015333E-11</v>
          </cell>
          <cell r="Z2512">
            <v>0</v>
          </cell>
          <cell r="AA2512">
            <v>0</v>
          </cell>
          <cell r="AB2512">
            <v>0</v>
          </cell>
          <cell r="AC2512">
            <v>0</v>
          </cell>
          <cell r="AD2512">
            <v>0</v>
          </cell>
          <cell r="AE2512">
            <v>0</v>
          </cell>
          <cell r="AF2512">
            <v>0</v>
          </cell>
          <cell r="AG2512">
            <v>0</v>
          </cell>
          <cell r="AH2512">
            <v>0</v>
          </cell>
          <cell r="AI2512">
            <v>0</v>
          </cell>
          <cell r="AJ2512">
            <v>0</v>
          </cell>
          <cell r="AK2512">
            <v>0</v>
          </cell>
          <cell r="AL2512">
            <v>0</v>
          </cell>
          <cell r="AM2512">
            <v>0</v>
          </cell>
          <cell r="AN2512">
            <v>0</v>
          </cell>
          <cell r="AO2512">
            <v>0</v>
          </cell>
          <cell r="AP2512">
            <v>0</v>
          </cell>
          <cell r="AQ2512">
            <v>0</v>
          </cell>
          <cell r="AR2512">
            <v>0</v>
          </cell>
          <cell r="AS2512">
            <v>0</v>
          </cell>
          <cell r="AT2512">
            <v>0</v>
          </cell>
        </row>
        <row r="2513">
          <cell r="A2513">
            <v>44578</v>
          </cell>
          <cell r="B2513">
            <v>0</v>
          </cell>
          <cell r="C2513">
            <v>0</v>
          </cell>
          <cell r="D2513">
            <v>-9.6633812063373625E-12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4.5474735088646412E-13</v>
          </cell>
          <cell r="W2513">
            <v>0</v>
          </cell>
          <cell r="X2513">
            <v>0</v>
          </cell>
          <cell r="Y2513">
            <v>1.7962520360015333E-11</v>
          </cell>
          <cell r="Z2513">
            <v>0</v>
          </cell>
          <cell r="AA2513">
            <v>0</v>
          </cell>
          <cell r="AB2513">
            <v>0</v>
          </cell>
          <cell r="AC2513">
            <v>0</v>
          </cell>
          <cell r="AD2513">
            <v>0</v>
          </cell>
          <cell r="AE2513">
            <v>0</v>
          </cell>
          <cell r="AF2513">
            <v>0</v>
          </cell>
          <cell r="AG2513">
            <v>0</v>
          </cell>
          <cell r="AH2513">
            <v>0</v>
          </cell>
          <cell r="AI2513">
            <v>0</v>
          </cell>
          <cell r="AJ2513">
            <v>0</v>
          </cell>
          <cell r="AK2513">
            <v>0</v>
          </cell>
          <cell r="AL2513">
            <v>0</v>
          </cell>
          <cell r="AM2513">
            <v>0</v>
          </cell>
          <cell r="AN2513">
            <v>0</v>
          </cell>
          <cell r="AO2513">
            <v>0</v>
          </cell>
          <cell r="AP2513">
            <v>0</v>
          </cell>
          <cell r="AQ2513">
            <v>0</v>
          </cell>
          <cell r="AR2513">
            <v>0</v>
          </cell>
          <cell r="AS2513">
            <v>0</v>
          </cell>
          <cell r="AT2513">
            <v>0</v>
          </cell>
        </row>
        <row r="2514">
          <cell r="A2514">
            <v>44579</v>
          </cell>
          <cell r="B2514">
            <v>0</v>
          </cell>
          <cell r="C2514">
            <v>0</v>
          </cell>
          <cell r="D2514">
            <v>-9.6633812063373625E-12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4.5474735088646412E-13</v>
          </cell>
          <cell r="W2514">
            <v>0</v>
          </cell>
          <cell r="X2514">
            <v>0</v>
          </cell>
          <cell r="Y2514">
            <v>1.7962520360015333E-11</v>
          </cell>
          <cell r="Z2514">
            <v>0</v>
          </cell>
          <cell r="AA2514">
            <v>0</v>
          </cell>
          <cell r="AB2514">
            <v>0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  <cell r="AG2514">
            <v>0</v>
          </cell>
          <cell r="AH2514">
            <v>0</v>
          </cell>
          <cell r="AI2514">
            <v>0</v>
          </cell>
          <cell r="AJ2514">
            <v>0</v>
          </cell>
          <cell r="AK2514">
            <v>0</v>
          </cell>
          <cell r="AL2514">
            <v>0</v>
          </cell>
          <cell r="AM2514">
            <v>0</v>
          </cell>
          <cell r="AN2514">
            <v>0</v>
          </cell>
          <cell r="AO2514">
            <v>0</v>
          </cell>
          <cell r="AP2514">
            <v>0</v>
          </cell>
          <cell r="AQ2514">
            <v>0</v>
          </cell>
          <cell r="AR2514">
            <v>0</v>
          </cell>
          <cell r="AS2514">
            <v>0</v>
          </cell>
          <cell r="AT2514">
            <v>0</v>
          </cell>
        </row>
        <row r="2515">
          <cell r="A2515">
            <v>44580</v>
          </cell>
          <cell r="B2515">
            <v>0</v>
          </cell>
          <cell r="C2515">
            <v>0</v>
          </cell>
          <cell r="D2515">
            <v>-9.6633812063373625E-12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4.5474735088646412E-13</v>
          </cell>
          <cell r="W2515">
            <v>0</v>
          </cell>
          <cell r="X2515">
            <v>0</v>
          </cell>
          <cell r="Y2515">
            <v>1.7962520360015333E-11</v>
          </cell>
          <cell r="Z2515">
            <v>0</v>
          </cell>
          <cell r="AA2515">
            <v>0</v>
          </cell>
          <cell r="AB2515">
            <v>0</v>
          </cell>
          <cell r="AC2515">
            <v>0</v>
          </cell>
          <cell r="AD2515">
            <v>0</v>
          </cell>
          <cell r="AE2515">
            <v>0</v>
          </cell>
          <cell r="AF2515">
            <v>0</v>
          </cell>
          <cell r="AG2515">
            <v>0</v>
          </cell>
          <cell r="AH2515">
            <v>0</v>
          </cell>
          <cell r="AI2515">
            <v>0</v>
          </cell>
          <cell r="AJ2515">
            <v>0</v>
          </cell>
          <cell r="AK2515">
            <v>0</v>
          </cell>
          <cell r="AL2515">
            <v>0</v>
          </cell>
          <cell r="AM2515">
            <v>0</v>
          </cell>
          <cell r="AN2515">
            <v>0</v>
          </cell>
          <cell r="AO2515">
            <v>0</v>
          </cell>
          <cell r="AP2515">
            <v>0</v>
          </cell>
          <cell r="AQ2515">
            <v>0</v>
          </cell>
          <cell r="AR2515">
            <v>0</v>
          </cell>
          <cell r="AS2515">
            <v>0</v>
          </cell>
          <cell r="AT2515">
            <v>0</v>
          </cell>
        </row>
        <row r="2516">
          <cell r="A2516">
            <v>44581</v>
          </cell>
          <cell r="B2516">
            <v>0</v>
          </cell>
          <cell r="C2516">
            <v>0</v>
          </cell>
          <cell r="D2516">
            <v>-9.6633812063373625E-12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4.5474735088646412E-13</v>
          </cell>
          <cell r="W2516">
            <v>0</v>
          </cell>
          <cell r="X2516">
            <v>0</v>
          </cell>
          <cell r="Y2516">
            <v>1.7962520360015333E-11</v>
          </cell>
          <cell r="Z2516">
            <v>0</v>
          </cell>
          <cell r="AA2516">
            <v>0</v>
          </cell>
          <cell r="AB2516">
            <v>0</v>
          </cell>
          <cell r="AC2516">
            <v>0</v>
          </cell>
          <cell r="AD2516">
            <v>0</v>
          </cell>
          <cell r="AE2516">
            <v>0</v>
          </cell>
          <cell r="AF2516">
            <v>0</v>
          </cell>
          <cell r="AG2516">
            <v>0</v>
          </cell>
          <cell r="AH2516">
            <v>0</v>
          </cell>
          <cell r="AI2516">
            <v>0</v>
          </cell>
          <cell r="AJ2516">
            <v>0</v>
          </cell>
          <cell r="AK2516">
            <v>0</v>
          </cell>
          <cell r="AL2516">
            <v>0</v>
          </cell>
          <cell r="AM2516">
            <v>0</v>
          </cell>
          <cell r="AN2516">
            <v>0</v>
          </cell>
          <cell r="AO2516">
            <v>0</v>
          </cell>
          <cell r="AP2516">
            <v>0</v>
          </cell>
          <cell r="AQ2516">
            <v>0</v>
          </cell>
          <cell r="AR2516">
            <v>0</v>
          </cell>
          <cell r="AS2516">
            <v>0</v>
          </cell>
          <cell r="AT2516">
            <v>0</v>
          </cell>
        </row>
        <row r="2517">
          <cell r="A2517">
            <v>44582</v>
          </cell>
          <cell r="B2517">
            <v>0</v>
          </cell>
          <cell r="C2517">
            <v>0</v>
          </cell>
          <cell r="D2517">
            <v>-9.6633812063373625E-12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4.5474735088646412E-13</v>
          </cell>
          <cell r="W2517">
            <v>0</v>
          </cell>
          <cell r="X2517">
            <v>0</v>
          </cell>
          <cell r="Y2517">
            <v>1.7962520360015333E-11</v>
          </cell>
          <cell r="Z2517">
            <v>0</v>
          </cell>
          <cell r="AA2517">
            <v>0</v>
          </cell>
          <cell r="AB2517">
            <v>0</v>
          </cell>
          <cell r="AC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K2517">
            <v>0</v>
          </cell>
          <cell r="AL2517">
            <v>0</v>
          </cell>
          <cell r="AM2517">
            <v>0</v>
          </cell>
          <cell r="AN2517">
            <v>0</v>
          </cell>
          <cell r="AO2517">
            <v>0</v>
          </cell>
          <cell r="AP2517">
            <v>0</v>
          </cell>
          <cell r="AQ2517">
            <v>0</v>
          </cell>
          <cell r="AR2517">
            <v>0</v>
          </cell>
          <cell r="AS2517">
            <v>0</v>
          </cell>
          <cell r="AT2517">
            <v>0</v>
          </cell>
        </row>
        <row r="2518">
          <cell r="A2518">
            <v>44585</v>
          </cell>
          <cell r="B2518">
            <v>0</v>
          </cell>
          <cell r="C2518">
            <v>0</v>
          </cell>
          <cell r="D2518">
            <v>-9.6633812063373625E-12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4.5474735088646412E-13</v>
          </cell>
          <cell r="W2518">
            <v>0</v>
          </cell>
          <cell r="X2518">
            <v>0</v>
          </cell>
          <cell r="Y2518">
            <v>1.7962520360015333E-11</v>
          </cell>
          <cell r="Z2518">
            <v>0</v>
          </cell>
          <cell r="AA2518">
            <v>0</v>
          </cell>
          <cell r="AB2518">
            <v>0</v>
          </cell>
          <cell r="AC2518">
            <v>0</v>
          </cell>
          <cell r="AD2518">
            <v>0</v>
          </cell>
          <cell r="AE2518">
            <v>0</v>
          </cell>
          <cell r="AF2518">
            <v>0</v>
          </cell>
          <cell r="AG2518">
            <v>0</v>
          </cell>
          <cell r="AH2518">
            <v>0</v>
          </cell>
          <cell r="AI2518">
            <v>0</v>
          </cell>
          <cell r="AJ2518">
            <v>0</v>
          </cell>
          <cell r="AK2518">
            <v>0</v>
          </cell>
          <cell r="AL2518">
            <v>0</v>
          </cell>
          <cell r="AM2518">
            <v>0</v>
          </cell>
          <cell r="AN2518">
            <v>0</v>
          </cell>
          <cell r="AO2518">
            <v>0</v>
          </cell>
          <cell r="AP2518">
            <v>0</v>
          </cell>
          <cell r="AQ2518">
            <v>0</v>
          </cell>
          <cell r="AR2518">
            <v>0</v>
          </cell>
          <cell r="AS2518">
            <v>0</v>
          </cell>
          <cell r="AT2518">
            <v>0</v>
          </cell>
        </row>
        <row r="2519">
          <cell r="A2519">
            <v>44586</v>
          </cell>
          <cell r="B2519">
            <v>0</v>
          </cell>
          <cell r="C2519">
            <v>0</v>
          </cell>
          <cell r="D2519">
            <v>-9.6633812063373625E-12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4.5474735088646412E-13</v>
          </cell>
          <cell r="W2519">
            <v>0</v>
          </cell>
          <cell r="X2519">
            <v>0</v>
          </cell>
          <cell r="Y2519">
            <v>1.7962520360015333E-11</v>
          </cell>
          <cell r="Z2519">
            <v>0</v>
          </cell>
          <cell r="AA2519">
            <v>0</v>
          </cell>
          <cell r="AB2519">
            <v>0</v>
          </cell>
          <cell r="AC2519">
            <v>0</v>
          </cell>
          <cell r="AD2519">
            <v>0</v>
          </cell>
          <cell r="AE2519">
            <v>0</v>
          </cell>
          <cell r="AF2519">
            <v>0</v>
          </cell>
          <cell r="AG2519">
            <v>0</v>
          </cell>
          <cell r="AH2519">
            <v>0</v>
          </cell>
          <cell r="AI2519">
            <v>0</v>
          </cell>
          <cell r="AJ2519">
            <v>0</v>
          </cell>
          <cell r="AK2519">
            <v>0</v>
          </cell>
          <cell r="AL2519">
            <v>0</v>
          </cell>
          <cell r="AM2519">
            <v>0</v>
          </cell>
          <cell r="AN2519">
            <v>0</v>
          </cell>
          <cell r="AO2519">
            <v>0</v>
          </cell>
          <cell r="AP2519">
            <v>0</v>
          </cell>
          <cell r="AQ2519">
            <v>0</v>
          </cell>
          <cell r="AR2519">
            <v>0</v>
          </cell>
          <cell r="AS2519">
            <v>0</v>
          </cell>
          <cell r="AT2519">
            <v>0</v>
          </cell>
        </row>
        <row r="2520">
          <cell r="A2520">
            <v>44587</v>
          </cell>
          <cell r="B2520">
            <v>0</v>
          </cell>
          <cell r="C2520">
            <v>0</v>
          </cell>
          <cell r="D2520">
            <v>-9.6633812063373625E-12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4.5474735088646412E-13</v>
          </cell>
          <cell r="W2520">
            <v>0</v>
          </cell>
          <cell r="X2520">
            <v>0</v>
          </cell>
          <cell r="Y2520">
            <v>1.7962520360015333E-11</v>
          </cell>
          <cell r="Z2520">
            <v>0</v>
          </cell>
          <cell r="AA2520">
            <v>0</v>
          </cell>
          <cell r="AB2520">
            <v>0</v>
          </cell>
          <cell r="AC2520">
            <v>0</v>
          </cell>
          <cell r="AD2520">
            <v>0</v>
          </cell>
          <cell r="AE2520">
            <v>0</v>
          </cell>
          <cell r="AF2520">
            <v>0</v>
          </cell>
          <cell r="AG2520">
            <v>0</v>
          </cell>
          <cell r="AH2520">
            <v>0</v>
          </cell>
          <cell r="AI2520">
            <v>0</v>
          </cell>
          <cell r="AJ2520">
            <v>0</v>
          </cell>
          <cell r="AK2520">
            <v>0</v>
          </cell>
          <cell r="AL2520">
            <v>0</v>
          </cell>
          <cell r="AM2520">
            <v>0</v>
          </cell>
          <cell r="AN2520">
            <v>0</v>
          </cell>
          <cell r="AO2520">
            <v>0</v>
          </cell>
          <cell r="AP2520">
            <v>0</v>
          </cell>
          <cell r="AQ2520">
            <v>0</v>
          </cell>
          <cell r="AR2520">
            <v>0</v>
          </cell>
          <cell r="AS2520">
            <v>0</v>
          </cell>
          <cell r="AT2520">
            <v>0</v>
          </cell>
        </row>
        <row r="2521">
          <cell r="A2521">
            <v>44588</v>
          </cell>
          <cell r="B2521">
            <v>0</v>
          </cell>
          <cell r="C2521">
            <v>0</v>
          </cell>
          <cell r="D2521">
            <v>-9.6633812063373625E-12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4.5474735088646412E-13</v>
          </cell>
          <cell r="W2521">
            <v>0</v>
          </cell>
          <cell r="X2521">
            <v>0</v>
          </cell>
          <cell r="Y2521">
            <v>1.7962520360015333E-11</v>
          </cell>
          <cell r="Z2521">
            <v>0</v>
          </cell>
          <cell r="AA2521">
            <v>0</v>
          </cell>
          <cell r="AB2521">
            <v>0</v>
          </cell>
          <cell r="AC2521">
            <v>0</v>
          </cell>
          <cell r="AD2521">
            <v>0</v>
          </cell>
          <cell r="AE2521">
            <v>0</v>
          </cell>
          <cell r="AF2521">
            <v>0</v>
          </cell>
          <cell r="AG2521">
            <v>0</v>
          </cell>
          <cell r="AH2521">
            <v>0</v>
          </cell>
          <cell r="AI2521">
            <v>0</v>
          </cell>
          <cell r="AJ2521">
            <v>0</v>
          </cell>
          <cell r="AK2521">
            <v>0</v>
          </cell>
          <cell r="AL2521">
            <v>0</v>
          </cell>
          <cell r="AM2521">
            <v>0</v>
          </cell>
          <cell r="AN2521">
            <v>0</v>
          </cell>
          <cell r="AO2521">
            <v>0</v>
          </cell>
          <cell r="AP2521">
            <v>0</v>
          </cell>
          <cell r="AQ2521">
            <v>0</v>
          </cell>
          <cell r="AR2521">
            <v>0</v>
          </cell>
          <cell r="AS2521">
            <v>0</v>
          </cell>
          <cell r="AT2521">
            <v>0</v>
          </cell>
        </row>
        <row r="2522">
          <cell r="A2522">
            <v>44589</v>
          </cell>
          <cell r="B2522">
            <v>0</v>
          </cell>
          <cell r="C2522">
            <v>0</v>
          </cell>
          <cell r="D2522">
            <v>-9.6633812063373625E-12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4.5474735088646412E-13</v>
          </cell>
          <cell r="W2522">
            <v>0</v>
          </cell>
          <cell r="X2522">
            <v>0</v>
          </cell>
          <cell r="Y2522">
            <v>1.7962520360015333E-11</v>
          </cell>
          <cell r="Z2522">
            <v>0</v>
          </cell>
          <cell r="AA2522">
            <v>0</v>
          </cell>
          <cell r="AB2522">
            <v>0</v>
          </cell>
          <cell r="AC2522">
            <v>0</v>
          </cell>
          <cell r="AD2522">
            <v>0</v>
          </cell>
          <cell r="AE2522">
            <v>0</v>
          </cell>
          <cell r="AF2522">
            <v>0</v>
          </cell>
          <cell r="AG2522">
            <v>0</v>
          </cell>
          <cell r="AH2522">
            <v>0</v>
          </cell>
          <cell r="AI2522">
            <v>0</v>
          </cell>
          <cell r="AJ2522">
            <v>0</v>
          </cell>
          <cell r="AK2522">
            <v>0</v>
          </cell>
          <cell r="AL2522">
            <v>0</v>
          </cell>
          <cell r="AM2522">
            <v>0</v>
          </cell>
          <cell r="AN2522">
            <v>0</v>
          </cell>
          <cell r="AO2522">
            <v>0</v>
          </cell>
          <cell r="AP2522">
            <v>0</v>
          </cell>
          <cell r="AQ2522">
            <v>0</v>
          </cell>
          <cell r="AR2522">
            <v>0</v>
          </cell>
          <cell r="AS2522">
            <v>0</v>
          </cell>
          <cell r="AT2522">
            <v>0</v>
          </cell>
        </row>
        <row r="2523">
          <cell r="A2523">
            <v>44592</v>
          </cell>
          <cell r="B2523">
            <v>0</v>
          </cell>
          <cell r="C2523">
            <v>0</v>
          </cell>
          <cell r="D2523">
            <v>-9.6633812063373625E-12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4.5474735088646412E-13</v>
          </cell>
          <cell r="W2523">
            <v>0</v>
          </cell>
          <cell r="X2523">
            <v>0</v>
          </cell>
          <cell r="Y2523">
            <v>1.7962520360015333E-11</v>
          </cell>
          <cell r="Z2523">
            <v>0</v>
          </cell>
          <cell r="AA2523">
            <v>0</v>
          </cell>
          <cell r="AB2523">
            <v>0</v>
          </cell>
          <cell r="AC2523">
            <v>0</v>
          </cell>
          <cell r="AD2523">
            <v>0</v>
          </cell>
          <cell r="AE2523">
            <v>0</v>
          </cell>
          <cell r="AF2523">
            <v>0</v>
          </cell>
          <cell r="AG2523">
            <v>0</v>
          </cell>
          <cell r="AH2523">
            <v>0</v>
          </cell>
          <cell r="AI2523">
            <v>0</v>
          </cell>
          <cell r="AJ2523">
            <v>0</v>
          </cell>
          <cell r="AK2523">
            <v>0</v>
          </cell>
          <cell r="AL2523">
            <v>0</v>
          </cell>
          <cell r="AM2523">
            <v>0</v>
          </cell>
          <cell r="AN2523">
            <v>0</v>
          </cell>
          <cell r="AO2523">
            <v>0</v>
          </cell>
          <cell r="AP2523">
            <v>0</v>
          </cell>
          <cell r="AQ2523">
            <v>0</v>
          </cell>
          <cell r="AR2523">
            <v>0</v>
          </cell>
          <cell r="AS2523">
            <v>0</v>
          </cell>
          <cell r="AT2523">
            <v>0</v>
          </cell>
        </row>
        <row r="2524">
          <cell r="A2524">
            <v>44593</v>
          </cell>
          <cell r="B2524">
            <v>0</v>
          </cell>
          <cell r="C2524">
            <v>0</v>
          </cell>
          <cell r="D2524">
            <v>-9.6633812063373625E-12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4.5474735088646412E-13</v>
          </cell>
          <cell r="W2524">
            <v>0</v>
          </cell>
          <cell r="X2524">
            <v>0</v>
          </cell>
          <cell r="Y2524">
            <v>1.7962520360015333E-11</v>
          </cell>
          <cell r="Z2524">
            <v>0</v>
          </cell>
          <cell r="AA2524">
            <v>0</v>
          </cell>
          <cell r="AB2524">
            <v>0</v>
          </cell>
          <cell r="AC2524">
            <v>0</v>
          </cell>
          <cell r="AD2524">
            <v>0</v>
          </cell>
          <cell r="AE2524">
            <v>0</v>
          </cell>
          <cell r="AF2524">
            <v>0</v>
          </cell>
          <cell r="AG2524">
            <v>0</v>
          </cell>
          <cell r="AH2524">
            <v>0</v>
          </cell>
          <cell r="AI2524">
            <v>0</v>
          </cell>
          <cell r="AJ2524">
            <v>0</v>
          </cell>
          <cell r="AK2524">
            <v>0</v>
          </cell>
          <cell r="AL2524">
            <v>0</v>
          </cell>
          <cell r="AM2524">
            <v>0</v>
          </cell>
          <cell r="AN2524">
            <v>0</v>
          </cell>
          <cell r="AO2524">
            <v>0</v>
          </cell>
          <cell r="AP2524">
            <v>0</v>
          </cell>
          <cell r="AQ2524">
            <v>0</v>
          </cell>
          <cell r="AR2524">
            <v>0</v>
          </cell>
          <cell r="AS2524">
            <v>0</v>
          </cell>
          <cell r="AT2524">
            <v>0</v>
          </cell>
        </row>
        <row r="2525">
          <cell r="A2525">
            <v>44594</v>
          </cell>
          <cell r="B2525">
            <v>0</v>
          </cell>
          <cell r="C2525">
            <v>0</v>
          </cell>
          <cell r="D2525">
            <v>-9.6633812063373625E-12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4.5474735088646412E-13</v>
          </cell>
          <cell r="W2525">
            <v>0</v>
          </cell>
          <cell r="X2525">
            <v>0</v>
          </cell>
          <cell r="Y2525">
            <v>1.7962520360015333E-11</v>
          </cell>
          <cell r="Z2525">
            <v>0</v>
          </cell>
          <cell r="AA2525">
            <v>0</v>
          </cell>
          <cell r="AB2525">
            <v>0</v>
          </cell>
          <cell r="AC2525">
            <v>0</v>
          </cell>
          <cell r="AD2525">
            <v>0</v>
          </cell>
          <cell r="AE2525">
            <v>0</v>
          </cell>
          <cell r="AF2525">
            <v>0</v>
          </cell>
          <cell r="AG2525">
            <v>0</v>
          </cell>
          <cell r="AH2525">
            <v>0</v>
          </cell>
          <cell r="AI2525">
            <v>0</v>
          </cell>
          <cell r="AJ2525">
            <v>0</v>
          </cell>
          <cell r="AK2525">
            <v>0</v>
          </cell>
          <cell r="AL2525">
            <v>0</v>
          </cell>
          <cell r="AM2525">
            <v>0</v>
          </cell>
          <cell r="AN2525">
            <v>0</v>
          </cell>
          <cell r="AO2525">
            <v>0</v>
          </cell>
          <cell r="AP2525">
            <v>0</v>
          </cell>
          <cell r="AQ2525">
            <v>0</v>
          </cell>
          <cell r="AR2525">
            <v>0</v>
          </cell>
          <cell r="AS2525">
            <v>0</v>
          </cell>
          <cell r="AT2525">
            <v>0</v>
          </cell>
        </row>
        <row r="2526">
          <cell r="A2526">
            <v>44595</v>
          </cell>
          <cell r="B2526">
            <v>0</v>
          </cell>
          <cell r="C2526">
            <v>0</v>
          </cell>
          <cell r="D2526">
            <v>-9.6633812063373625E-12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4.5474735088646412E-13</v>
          </cell>
          <cell r="W2526">
            <v>0</v>
          </cell>
          <cell r="X2526">
            <v>0</v>
          </cell>
          <cell r="Y2526">
            <v>1.7962520360015333E-11</v>
          </cell>
          <cell r="Z2526">
            <v>0</v>
          </cell>
          <cell r="AA2526">
            <v>0</v>
          </cell>
          <cell r="AB2526">
            <v>0</v>
          </cell>
          <cell r="AC2526">
            <v>0</v>
          </cell>
          <cell r="AD2526">
            <v>0</v>
          </cell>
          <cell r="AE2526">
            <v>0</v>
          </cell>
          <cell r="AF2526">
            <v>0</v>
          </cell>
          <cell r="AG2526">
            <v>0</v>
          </cell>
          <cell r="AH2526">
            <v>0</v>
          </cell>
          <cell r="AI2526">
            <v>0</v>
          </cell>
          <cell r="AJ2526">
            <v>0</v>
          </cell>
          <cell r="AK2526">
            <v>0</v>
          </cell>
          <cell r="AL2526">
            <v>0</v>
          </cell>
          <cell r="AM2526">
            <v>0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AS2526">
            <v>0</v>
          </cell>
          <cell r="AT2526">
            <v>0</v>
          </cell>
        </row>
        <row r="2527">
          <cell r="A2527">
            <v>44596</v>
          </cell>
          <cell r="B2527">
            <v>0</v>
          </cell>
          <cell r="C2527">
            <v>0</v>
          </cell>
          <cell r="D2527">
            <v>-9.6633812063373625E-12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4.5474735088646412E-13</v>
          </cell>
          <cell r="W2527">
            <v>0</v>
          </cell>
          <cell r="X2527">
            <v>0</v>
          </cell>
          <cell r="Y2527">
            <v>1.7962520360015333E-11</v>
          </cell>
          <cell r="Z2527">
            <v>0</v>
          </cell>
          <cell r="AA2527">
            <v>0</v>
          </cell>
          <cell r="AB2527">
            <v>0</v>
          </cell>
          <cell r="AC2527">
            <v>0</v>
          </cell>
          <cell r="AD2527">
            <v>0</v>
          </cell>
          <cell r="AE2527">
            <v>0</v>
          </cell>
          <cell r="AF2527">
            <v>0</v>
          </cell>
          <cell r="AG2527">
            <v>0</v>
          </cell>
          <cell r="AH2527">
            <v>0</v>
          </cell>
          <cell r="AI2527">
            <v>0</v>
          </cell>
          <cell r="AJ2527">
            <v>0</v>
          </cell>
          <cell r="AK2527">
            <v>0</v>
          </cell>
          <cell r="AL2527">
            <v>0</v>
          </cell>
          <cell r="AM2527">
            <v>0</v>
          </cell>
          <cell r="AN2527">
            <v>0</v>
          </cell>
          <cell r="AO2527">
            <v>0</v>
          </cell>
          <cell r="AP2527">
            <v>0</v>
          </cell>
          <cell r="AQ2527">
            <v>0</v>
          </cell>
          <cell r="AR2527">
            <v>0</v>
          </cell>
          <cell r="AS2527">
            <v>0</v>
          </cell>
          <cell r="AT2527">
            <v>0</v>
          </cell>
        </row>
        <row r="2528">
          <cell r="A2528">
            <v>44599</v>
          </cell>
          <cell r="B2528">
            <v>0</v>
          </cell>
          <cell r="C2528">
            <v>0</v>
          </cell>
          <cell r="D2528">
            <v>-9.6633812063373625E-12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4.5474735088646412E-13</v>
          </cell>
          <cell r="W2528">
            <v>0</v>
          </cell>
          <cell r="X2528">
            <v>0</v>
          </cell>
          <cell r="Y2528">
            <v>1.7962520360015333E-11</v>
          </cell>
          <cell r="Z2528">
            <v>0</v>
          </cell>
          <cell r="AA2528">
            <v>0</v>
          </cell>
          <cell r="AB2528">
            <v>0</v>
          </cell>
          <cell r="AC2528">
            <v>0</v>
          </cell>
          <cell r="AD2528">
            <v>0</v>
          </cell>
          <cell r="AE2528">
            <v>0</v>
          </cell>
          <cell r="AF2528">
            <v>0</v>
          </cell>
          <cell r="AG2528">
            <v>0</v>
          </cell>
          <cell r="AH2528">
            <v>0</v>
          </cell>
          <cell r="AI2528">
            <v>0</v>
          </cell>
          <cell r="AJ2528">
            <v>0</v>
          </cell>
          <cell r="AK2528">
            <v>0</v>
          </cell>
          <cell r="AL2528">
            <v>0</v>
          </cell>
          <cell r="AM2528">
            <v>0</v>
          </cell>
          <cell r="AN2528">
            <v>0</v>
          </cell>
          <cell r="AO2528">
            <v>0</v>
          </cell>
          <cell r="AP2528">
            <v>0</v>
          </cell>
          <cell r="AQ2528">
            <v>0</v>
          </cell>
          <cell r="AR2528">
            <v>0</v>
          </cell>
          <cell r="AS2528">
            <v>0</v>
          </cell>
          <cell r="AT2528">
            <v>0</v>
          </cell>
        </row>
        <row r="2529">
          <cell r="A2529">
            <v>44600</v>
          </cell>
          <cell r="B2529">
            <v>0</v>
          </cell>
          <cell r="C2529">
            <v>0</v>
          </cell>
          <cell r="D2529">
            <v>-9.6633812063373625E-12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4.5474735088646412E-13</v>
          </cell>
          <cell r="W2529">
            <v>0</v>
          </cell>
          <cell r="X2529">
            <v>0</v>
          </cell>
          <cell r="Y2529">
            <v>1.7962520360015333E-11</v>
          </cell>
          <cell r="Z2529">
            <v>0</v>
          </cell>
          <cell r="AA2529">
            <v>0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K2529">
            <v>0</v>
          </cell>
          <cell r="AL2529">
            <v>0</v>
          </cell>
          <cell r="AM2529">
            <v>0</v>
          </cell>
          <cell r="AN2529">
            <v>0</v>
          </cell>
          <cell r="AO2529">
            <v>0</v>
          </cell>
          <cell r="AP2529">
            <v>0</v>
          </cell>
          <cell r="AQ2529">
            <v>0</v>
          </cell>
          <cell r="AR2529">
            <v>0</v>
          </cell>
          <cell r="AS2529">
            <v>0</v>
          </cell>
          <cell r="AT2529">
            <v>0</v>
          </cell>
        </row>
        <row r="2530">
          <cell r="A2530">
            <v>44601</v>
          </cell>
          <cell r="B2530">
            <v>0</v>
          </cell>
          <cell r="C2530">
            <v>0</v>
          </cell>
          <cell r="D2530">
            <v>-9.6633812063373625E-12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4.5474735088646412E-13</v>
          </cell>
          <cell r="W2530">
            <v>0</v>
          </cell>
          <cell r="X2530">
            <v>0</v>
          </cell>
          <cell r="Y2530">
            <v>1.7962520360015333E-11</v>
          </cell>
          <cell r="Z2530">
            <v>0</v>
          </cell>
          <cell r="AA2530">
            <v>0</v>
          </cell>
          <cell r="AB2530">
            <v>0</v>
          </cell>
          <cell r="AC2530">
            <v>0</v>
          </cell>
          <cell r="AD2530">
            <v>0</v>
          </cell>
          <cell r="AE2530">
            <v>0</v>
          </cell>
          <cell r="AF2530">
            <v>0</v>
          </cell>
          <cell r="AG2530">
            <v>0</v>
          </cell>
          <cell r="AH2530">
            <v>0</v>
          </cell>
          <cell r="AI2530">
            <v>0</v>
          </cell>
          <cell r="AJ2530">
            <v>0</v>
          </cell>
          <cell r="AK2530">
            <v>0</v>
          </cell>
          <cell r="AL2530">
            <v>0</v>
          </cell>
          <cell r="AM2530">
            <v>0</v>
          </cell>
          <cell r="AN2530">
            <v>0</v>
          </cell>
          <cell r="AO2530">
            <v>0</v>
          </cell>
          <cell r="AP2530">
            <v>0</v>
          </cell>
          <cell r="AQ2530">
            <v>0</v>
          </cell>
          <cell r="AR2530">
            <v>0</v>
          </cell>
          <cell r="AS2530">
            <v>0</v>
          </cell>
          <cell r="AT2530">
            <v>0</v>
          </cell>
        </row>
        <row r="2531">
          <cell r="A2531">
            <v>44602</v>
          </cell>
          <cell r="B2531">
            <v>0</v>
          </cell>
          <cell r="C2531">
            <v>0</v>
          </cell>
          <cell r="D2531">
            <v>-9.6633812063373625E-12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4.5474735088646412E-13</v>
          </cell>
          <cell r="W2531">
            <v>0</v>
          </cell>
          <cell r="X2531">
            <v>0</v>
          </cell>
          <cell r="Y2531">
            <v>1.7962520360015333E-11</v>
          </cell>
          <cell r="Z2531">
            <v>0</v>
          </cell>
          <cell r="AA2531">
            <v>0</v>
          </cell>
          <cell r="AB2531">
            <v>0</v>
          </cell>
          <cell r="AC2531">
            <v>0</v>
          </cell>
          <cell r="AD2531">
            <v>0</v>
          </cell>
          <cell r="AE2531">
            <v>0</v>
          </cell>
          <cell r="AF2531">
            <v>0</v>
          </cell>
          <cell r="AG2531">
            <v>0</v>
          </cell>
          <cell r="AH2531">
            <v>0</v>
          </cell>
          <cell r="AI2531">
            <v>0</v>
          </cell>
          <cell r="AJ2531">
            <v>0</v>
          </cell>
          <cell r="AK2531">
            <v>0</v>
          </cell>
          <cell r="AL2531">
            <v>0</v>
          </cell>
          <cell r="AM2531">
            <v>0</v>
          </cell>
          <cell r="AN2531">
            <v>0</v>
          </cell>
          <cell r="AO2531">
            <v>0</v>
          </cell>
          <cell r="AP2531">
            <v>0</v>
          </cell>
          <cell r="AQ2531">
            <v>0</v>
          </cell>
          <cell r="AR2531">
            <v>0</v>
          </cell>
          <cell r="AS2531">
            <v>0</v>
          </cell>
          <cell r="AT2531">
            <v>0</v>
          </cell>
        </row>
        <row r="2532">
          <cell r="A2532">
            <v>44603</v>
          </cell>
          <cell r="B2532">
            <v>0</v>
          </cell>
          <cell r="C2532">
            <v>0</v>
          </cell>
          <cell r="D2532">
            <v>-9.6633812063373625E-12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4.5474735088646412E-13</v>
          </cell>
          <cell r="W2532">
            <v>0</v>
          </cell>
          <cell r="X2532">
            <v>0</v>
          </cell>
          <cell r="Y2532">
            <v>1.7962520360015333E-11</v>
          </cell>
          <cell r="Z2532">
            <v>0</v>
          </cell>
          <cell r="AA2532">
            <v>0</v>
          </cell>
          <cell r="AB2532">
            <v>0</v>
          </cell>
          <cell r="AC2532">
            <v>0</v>
          </cell>
          <cell r="AD2532">
            <v>0</v>
          </cell>
          <cell r="AE2532">
            <v>0</v>
          </cell>
          <cell r="AF2532">
            <v>0</v>
          </cell>
          <cell r="AG2532">
            <v>0</v>
          </cell>
          <cell r="AH2532">
            <v>0</v>
          </cell>
          <cell r="AI2532">
            <v>0</v>
          </cell>
          <cell r="AJ2532">
            <v>0</v>
          </cell>
          <cell r="AK2532">
            <v>0</v>
          </cell>
          <cell r="AL2532">
            <v>0</v>
          </cell>
          <cell r="AM2532">
            <v>0</v>
          </cell>
          <cell r="AN2532">
            <v>0</v>
          </cell>
          <cell r="AO2532">
            <v>0</v>
          </cell>
          <cell r="AP2532">
            <v>0</v>
          </cell>
          <cell r="AQ2532">
            <v>0</v>
          </cell>
          <cell r="AR2532">
            <v>0</v>
          </cell>
          <cell r="AS2532">
            <v>0</v>
          </cell>
          <cell r="AT2532">
            <v>0</v>
          </cell>
        </row>
        <row r="2533">
          <cell r="A2533">
            <v>44606</v>
          </cell>
          <cell r="B2533">
            <v>0</v>
          </cell>
          <cell r="C2533">
            <v>0</v>
          </cell>
          <cell r="D2533">
            <v>-9.6633812063373625E-12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4.5474735088646412E-13</v>
          </cell>
          <cell r="W2533">
            <v>0</v>
          </cell>
          <cell r="X2533">
            <v>0</v>
          </cell>
          <cell r="Y2533">
            <v>1.7962520360015333E-11</v>
          </cell>
          <cell r="Z2533">
            <v>0</v>
          </cell>
          <cell r="AA2533">
            <v>0</v>
          </cell>
          <cell r="AB2533">
            <v>0</v>
          </cell>
          <cell r="AC2533">
            <v>0</v>
          </cell>
          <cell r="AD2533">
            <v>0</v>
          </cell>
          <cell r="AE2533">
            <v>0</v>
          </cell>
          <cell r="AF2533">
            <v>0</v>
          </cell>
          <cell r="AG2533">
            <v>0</v>
          </cell>
          <cell r="AH2533">
            <v>0</v>
          </cell>
          <cell r="AI2533">
            <v>0</v>
          </cell>
          <cell r="AJ2533">
            <v>0</v>
          </cell>
          <cell r="AK2533">
            <v>0</v>
          </cell>
          <cell r="AL2533">
            <v>0</v>
          </cell>
          <cell r="AM2533">
            <v>0</v>
          </cell>
          <cell r="AN2533">
            <v>0</v>
          </cell>
          <cell r="AO2533">
            <v>0</v>
          </cell>
          <cell r="AP2533">
            <v>0</v>
          </cell>
          <cell r="AQ2533">
            <v>0</v>
          </cell>
          <cell r="AR2533">
            <v>0</v>
          </cell>
          <cell r="AS2533">
            <v>0</v>
          </cell>
          <cell r="AT2533">
            <v>0</v>
          </cell>
        </row>
        <row r="2534">
          <cell r="A2534">
            <v>44607</v>
          </cell>
          <cell r="B2534">
            <v>0</v>
          </cell>
          <cell r="C2534">
            <v>0</v>
          </cell>
          <cell r="D2534">
            <v>-9.6633812063373625E-12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4.5474735088646412E-13</v>
          </cell>
          <cell r="W2534">
            <v>0</v>
          </cell>
          <cell r="X2534">
            <v>0</v>
          </cell>
          <cell r="Y2534">
            <v>1.7962520360015333E-11</v>
          </cell>
          <cell r="Z2534">
            <v>0</v>
          </cell>
          <cell r="AA2534">
            <v>0</v>
          </cell>
          <cell r="AB2534">
            <v>0</v>
          </cell>
          <cell r="AC2534">
            <v>0</v>
          </cell>
          <cell r="AD2534">
            <v>0</v>
          </cell>
          <cell r="AE2534">
            <v>0</v>
          </cell>
          <cell r="AF2534">
            <v>0</v>
          </cell>
          <cell r="AG2534">
            <v>0</v>
          </cell>
          <cell r="AH2534">
            <v>0</v>
          </cell>
          <cell r="AI2534">
            <v>0</v>
          </cell>
          <cell r="AJ2534">
            <v>0</v>
          </cell>
          <cell r="AK2534">
            <v>0</v>
          </cell>
          <cell r="AL2534">
            <v>0</v>
          </cell>
          <cell r="AM2534">
            <v>0</v>
          </cell>
          <cell r="AN2534">
            <v>0</v>
          </cell>
          <cell r="AO2534">
            <v>0</v>
          </cell>
          <cell r="AP2534">
            <v>0</v>
          </cell>
          <cell r="AQ2534">
            <v>0</v>
          </cell>
          <cell r="AR2534">
            <v>0</v>
          </cell>
          <cell r="AS2534">
            <v>0</v>
          </cell>
          <cell r="AT2534">
            <v>0</v>
          </cell>
        </row>
        <row r="2535">
          <cell r="A2535">
            <v>44608</v>
          </cell>
          <cell r="B2535">
            <v>0</v>
          </cell>
          <cell r="C2535">
            <v>0</v>
          </cell>
          <cell r="D2535">
            <v>-9.6633812063373625E-12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4.5474735088646412E-13</v>
          </cell>
          <cell r="W2535">
            <v>0</v>
          </cell>
          <cell r="X2535">
            <v>0</v>
          </cell>
          <cell r="Y2535">
            <v>1.7962520360015333E-11</v>
          </cell>
          <cell r="Z2535">
            <v>0</v>
          </cell>
          <cell r="AA2535">
            <v>0</v>
          </cell>
          <cell r="AB2535">
            <v>0</v>
          </cell>
          <cell r="AC2535">
            <v>0</v>
          </cell>
          <cell r="AD2535">
            <v>0</v>
          </cell>
          <cell r="AE2535">
            <v>0</v>
          </cell>
          <cell r="AF2535">
            <v>0</v>
          </cell>
          <cell r="AG2535">
            <v>0</v>
          </cell>
          <cell r="AH2535">
            <v>0</v>
          </cell>
          <cell r="AI2535">
            <v>0</v>
          </cell>
          <cell r="AJ2535">
            <v>0</v>
          </cell>
          <cell r="AK2535">
            <v>0</v>
          </cell>
          <cell r="AL2535">
            <v>0</v>
          </cell>
          <cell r="AM2535">
            <v>0</v>
          </cell>
          <cell r="AN2535">
            <v>0</v>
          </cell>
          <cell r="AO2535">
            <v>0</v>
          </cell>
          <cell r="AP2535">
            <v>0</v>
          </cell>
          <cell r="AQ2535">
            <v>0</v>
          </cell>
          <cell r="AR2535">
            <v>0</v>
          </cell>
          <cell r="AS2535">
            <v>0</v>
          </cell>
          <cell r="AT2535">
            <v>0</v>
          </cell>
        </row>
        <row r="2536">
          <cell r="A2536">
            <v>44609</v>
          </cell>
          <cell r="B2536">
            <v>0</v>
          </cell>
          <cell r="C2536">
            <v>0</v>
          </cell>
          <cell r="D2536">
            <v>-9.6633812063373625E-12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4.5474735088646412E-13</v>
          </cell>
          <cell r="W2536">
            <v>0</v>
          </cell>
          <cell r="X2536">
            <v>0</v>
          </cell>
          <cell r="Y2536">
            <v>1.7962520360015333E-11</v>
          </cell>
          <cell r="Z2536">
            <v>0</v>
          </cell>
          <cell r="AA2536">
            <v>0</v>
          </cell>
          <cell r="AB2536">
            <v>0</v>
          </cell>
          <cell r="AC2536">
            <v>0</v>
          </cell>
          <cell r="AD2536">
            <v>0</v>
          </cell>
          <cell r="AE2536">
            <v>0</v>
          </cell>
          <cell r="AF2536">
            <v>0</v>
          </cell>
          <cell r="AG2536">
            <v>0</v>
          </cell>
          <cell r="AH2536">
            <v>0</v>
          </cell>
          <cell r="AI2536">
            <v>0</v>
          </cell>
          <cell r="AJ2536">
            <v>0</v>
          </cell>
          <cell r="AK2536">
            <v>0</v>
          </cell>
          <cell r="AL2536">
            <v>0</v>
          </cell>
          <cell r="AM2536">
            <v>0</v>
          </cell>
          <cell r="AN2536">
            <v>0</v>
          </cell>
          <cell r="AO2536">
            <v>0</v>
          </cell>
          <cell r="AP2536">
            <v>0</v>
          </cell>
          <cell r="AQ2536">
            <v>0</v>
          </cell>
          <cell r="AR2536">
            <v>0</v>
          </cell>
          <cell r="AS2536">
            <v>0</v>
          </cell>
          <cell r="AT2536">
            <v>0</v>
          </cell>
        </row>
        <row r="2537">
          <cell r="A2537">
            <v>44610</v>
          </cell>
          <cell r="B2537">
            <v>0</v>
          </cell>
          <cell r="C2537">
            <v>0</v>
          </cell>
          <cell r="D2537">
            <v>-9.6633812063373625E-12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>
            <v>4.5474735088646412E-13</v>
          </cell>
          <cell r="W2537">
            <v>0</v>
          </cell>
          <cell r="X2537">
            <v>0</v>
          </cell>
          <cell r="Y2537">
            <v>1.7962520360015333E-11</v>
          </cell>
          <cell r="Z2537">
            <v>0</v>
          </cell>
          <cell r="AA2537">
            <v>0</v>
          </cell>
          <cell r="AB2537">
            <v>0</v>
          </cell>
          <cell r="AC2537">
            <v>0</v>
          </cell>
          <cell r="AD2537">
            <v>0</v>
          </cell>
          <cell r="AE2537">
            <v>0</v>
          </cell>
          <cell r="AF2537">
            <v>0</v>
          </cell>
          <cell r="AG2537">
            <v>0</v>
          </cell>
          <cell r="AH2537">
            <v>0</v>
          </cell>
          <cell r="AI2537">
            <v>0</v>
          </cell>
          <cell r="AJ2537">
            <v>0</v>
          </cell>
          <cell r="AK2537">
            <v>0</v>
          </cell>
          <cell r="AL2537">
            <v>0</v>
          </cell>
          <cell r="AM2537">
            <v>0</v>
          </cell>
          <cell r="AN2537">
            <v>0</v>
          </cell>
          <cell r="AO2537">
            <v>0</v>
          </cell>
          <cell r="AP2537">
            <v>0</v>
          </cell>
          <cell r="AQ2537">
            <v>0</v>
          </cell>
          <cell r="AR2537">
            <v>0</v>
          </cell>
          <cell r="AS2537">
            <v>0</v>
          </cell>
          <cell r="AT2537">
            <v>0</v>
          </cell>
        </row>
        <row r="2538">
          <cell r="A2538">
            <v>44613</v>
          </cell>
          <cell r="B2538">
            <v>0</v>
          </cell>
          <cell r="C2538">
            <v>0</v>
          </cell>
          <cell r="D2538">
            <v>-9.6633812063373625E-12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4.5474735088646412E-13</v>
          </cell>
          <cell r="W2538">
            <v>0</v>
          </cell>
          <cell r="X2538">
            <v>0</v>
          </cell>
          <cell r="Y2538">
            <v>1.7962520360015333E-11</v>
          </cell>
          <cell r="Z2538">
            <v>0</v>
          </cell>
          <cell r="AA2538">
            <v>0</v>
          </cell>
          <cell r="AB2538">
            <v>0</v>
          </cell>
          <cell r="AC2538">
            <v>0</v>
          </cell>
          <cell r="AD2538">
            <v>0</v>
          </cell>
          <cell r="AE2538">
            <v>0</v>
          </cell>
          <cell r="AF2538">
            <v>0</v>
          </cell>
          <cell r="AG2538">
            <v>0</v>
          </cell>
          <cell r="AH2538">
            <v>0</v>
          </cell>
          <cell r="AI2538">
            <v>0</v>
          </cell>
          <cell r="AJ2538">
            <v>0</v>
          </cell>
          <cell r="AK2538">
            <v>0</v>
          </cell>
          <cell r="AL2538">
            <v>0</v>
          </cell>
          <cell r="AM2538">
            <v>0</v>
          </cell>
          <cell r="AN2538">
            <v>0</v>
          </cell>
          <cell r="AO2538">
            <v>0</v>
          </cell>
          <cell r="AP2538">
            <v>0</v>
          </cell>
          <cell r="AQ2538">
            <v>0</v>
          </cell>
          <cell r="AR2538">
            <v>0</v>
          </cell>
          <cell r="AS2538">
            <v>0</v>
          </cell>
          <cell r="AT2538">
            <v>0</v>
          </cell>
        </row>
        <row r="2539">
          <cell r="A2539">
            <v>44614</v>
          </cell>
          <cell r="B2539">
            <v>0</v>
          </cell>
          <cell r="C2539">
            <v>0</v>
          </cell>
          <cell r="D2539">
            <v>-9.6633812063373625E-12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4.5474735088646412E-13</v>
          </cell>
          <cell r="W2539">
            <v>0</v>
          </cell>
          <cell r="X2539">
            <v>0</v>
          </cell>
          <cell r="Y2539">
            <v>1.7962520360015333E-11</v>
          </cell>
          <cell r="Z2539">
            <v>0</v>
          </cell>
          <cell r="AA2539">
            <v>0</v>
          </cell>
          <cell r="AB2539">
            <v>0</v>
          </cell>
          <cell r="AC2539">
            <v>0</v>
          </cell>
          <cell r="AD2539">
            <v>0</v>
          </cell>
          <cell r="AE2539">
            <v>0</v>
          </cell>
          <cell r="AF2539">
            <v>0</v>
          </cell>
          <cell r="AG2539">
            <v>0</v>
          </cell>
          <cell r="AH2539">
            <v>0</v>
          </cell>
          <cell r="AI2539">
            <v>0</v>
          </cell>
          <cell r="AJ2539">
            <v>0</v>
          </cell>
          <cell r="AK2539">
            <v>0</v>
          </cell>
          <cell r="AL2539">
            <v>0</v>
          </cell>
          <cell r="AM2539">
            <v>0</v>
          </cell>
          <cell r="AN2539">
            <v>0</v>
          </cell>
          <cell r="AO2539">
            <v>0</v>
          </cell>
          <cell r="AP2539">
            <v>0</v>
          </cell>
          <cell r="AQ2539">
            <v>0</v>
          </cell>
          <cell r="AR2539">
            <v>0</v>
          </cell>
          <cell r="AS2539">
            <v>0</v>
          </cell>
          <cell r="AT2539">
            <v>0</v>
          </cell>
        </row>
        <row r="2540">
          <cell r="A2540">
            <v>44615</v>
          </cell>
          <cell r="B2540">
            <v>0</v>
          </cell>
          <cell r="C2540">
            <v>0</v>
          </cell>
          <cell r="D2540">
            <v>-9.6633812063373625E-12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4.5474735088646412E-13</v>
          </cell>
          <cell r="W2540">
            <v>0</v>
          </cell>
          <cell r="X2540">
            <v>0</v>
          </cell>
          <cell r="Y2540">
            <v>1.7962520360015333E-11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  <cell r="AG2540">
            <v>0</v>
          </cell>
          <cell r="AH2540">
            <v>0</v>
          </cell>
          <cell r="AI2540">
            <v>0</v>
          </cell>
          <cell r="AJ2540">
            <v>0</v>
          </cell>
          <cell r="AK2540">
            <v>0</v>
          </cell>
          <cell r="AL2540">
            <v>0</v>
          </cell>
          <cell r="AM2540">
            <v>0</v>
          </cell>
          <cell r="AN2540">
            <v>0</v>
          </cell>
          <cell r="AO2540">
            <v>0</v>
          </cell>
          <cell r="AP2540">
            <v>0</v>
          </cell>
          <cell r="AQ2540">
            <v>0</v>
          </cell>
          <cell r="AR2540">
            <v>0</v>
          </cell>
          <cell r="AS2540">
            <v>0</v>
          </cell>
          <cell r="AT2540">
            <v>0</v>
          </cell>
        </row>
        <row r="2541">
          <cell r="A2541">
            <v>44616</v>
          </cell>
          <cell r="B2541">
            <v>0</v>
          </cell>
          <cell r="C2541">
            <v>0</v>
          </cell>
          <cell r="D2541">
            <v>-9.6633812063373625E-12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4.5474735088646412E-13</v>
          </cell>
          <cell r="W2541">
            <v>0</v>
          </cell>
          <cell r="X2541">
            <v>0</v>
          </cell>
          <cell r="Y2541">
            <v>1.7962520360015333E-11</v>
          </cell>
          <cell r="Z2541">
            <v>0</v>
          </cell>
          <cell r="AA2541">
            <v>0</v>
          </cell>
          <cell r="AB2541">
            <v>0</v>
          </cell>
          <cell r="AC2541">
            <v>0</v>
          </cell>
          <cell r="AD2541">
            <v>0</v>
          </cell>
          <cell r="AE2541">
            <v>0</v>
          </cell>
          <cell r="AF2541">
            <v>0</v>
          </cell>
          <cell r="AG2541">
            <v>0</v>
          </cell>
          <cell r="AH2541">
            <v>0</v>
          </cell>
          <cell r="AI2541">
            <v>0</v>
          </cell>
          <cell r="AJ2541">
            <v>0</v>
          </cell>
          <cell r="AK2541">
            <v>0</v>
          </cell>
          <cell r="AL2541">
            <v>0</v>
          </cell>
          <cell r="AM2541">
            <v>0</v>
          </cell>
          <cell r="AN2541">
            <v>0</v>
          </cell>
          <cell r="AO2541">
            <v>0</v>
          </cell>
          <cell r="AP2541">
            <v>0</v>
          </cell>
          <cell r="AQ2541">
            <v>0</v>
          </cell>
          <cell r="AR2541">
            <v>0</v>
          </cell>
          <cell r="AS2541">
            <v>0</v>
          </cell>
          <cell r="AT2541">
            <v>0</v>
          </cell>
        </row>
        <row r="2542">
          <cell r="A2542">
            <v>44617</v>
          </cell>
          <cell r="B2542">
            <v>0</v>
          </cell>
          <cell r="C2542">
            <v>0</v>
          </cell>
          <cell r="D2542">
            <v>-9.6633812063373625E-12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4.5474735088646412E-13</v>
          </cell>
          <cell r="W2542">
            <v>0</v>
          </cell>
          <cell r="X2542">
            <v>0</v>
          </cell>
          <cell r="Y2542">
            <v>1.7962520360015333E-11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  <cell r="AG2542">
            <v>0</v>
          </cell>
          <cell r="AH2542">
            <v>0</v>
          </cell>
          <cell r="AI2542">
            <v>0</v>
          </cell>
          <cell r="AJ2542">
            <v>0</v>
          </cell>
          <cell r="AK2542">
            <v>0</v>
          </cell>
          <cell r="AL2542">
            <v>0</v>
          </cell>
          <cell r="AM2542">
            <v>0</v>
          </cell>
          <cell r="AN2542">
            <v>0</v>
          </cell>
          <cell r="AO2542">
            <v>0</v>
          </cell>
          <cell r="AP2542">
            <v>0</v>
          </cell>
          <cell r="AQ2542">
            <v>0</v>
          </cell>
          <cell r="AR2542">
            <v>0</v>
          </cell>
          <cell r="AS2542">
            <v>0</v>
          </cell>
          <cell r="AT2542">
            <v>0</v>
          </cell>
        </row>
        <row r="2543">
          <cell r="A2543">
            <v>44620</v>
          </cell>
          <cell r="B2543">
            <v>0</v>
          </cell>
          <cell r="C2543">
            <v>0</v>
          </cell>
          <cell r="D2543">
            <v>-9.6633812063373625E-12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>
            <v>4.5474735088646412E-13</v>
          </cell>
          <cell r="W2543">
            <v>0</v>
          </cell>
          <cell r="X2543">
            <v>0</v>
          </cell>
          <cell r="Y2543">
            <v>1.7962520360015333E-11</v>
          </cell>
          <cell r="Z2543">
            <v>0</v>
          </cell>
          <cell r="AA2543">
            <v>0</v>
          </cell>
          <cell r="AB2543">
            <v>0</v>
          </cell>
          <cell r="AC2543">
            <v>0</v>
          </cell>
          <cell r="AD2543">
            <v>0</v>
          </cell>
          <cell r="AE2543">
            <v>0</v>
          </cell>
          <cell r="AF2543">
            <v>0</v>
          </cell>
          <cell r="AG2543">
            <v>0</v>
          </cell>
          <cell r="AH2543">
            <v>0</v>
          </cell>
          <cell r="AI2543">
            <v>0</v>
          </cell>
          <cell r="AJ2543">
            <v>0</v>
          </cell>
          <cell r="AK2543">
            <v>0</v>
          </cell>
          <cell r="AL2543">
            <v>0</v>
          </cell>
          <cell r="AM2543">
            <v>0</v>
          </cell>
          <cell r="AN2543">
            <v>0</v>
          </cell>
          <cell r="AO2543">
            <v>0</v>
          </cell>
          <cell r="AP2543">
            <v>0</v>
          </cell>
          <cell r="AQ2543">
            <v>0</v>
          </cell>
          <cell r="AR2543">
            <v>0</v>
          </cell>
          <cell r="AS2543">
            <v>0</v>
          </cell>
          <cell r="AT2543">
            <v>0</v>
          </cell>
        </row>
        <row r="2544">
          <cell r="A2544">
            <v>44621</v>
          </cell>
          <cell r="B2544">
            <v>0</v>
          </cell>
          <cell r="C2544">
            <v>0</v>
          </cell>
          <cell r="D2544">
            <v>-9.6633812063373625E-12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4.5474735088646412E-13</v>
          </cell>
          <cell r="W2544">
            <v>0</v>
          </cell>
          <cell r="X2544">
            <v>0</v>
          </cell>
          <cell r="Y2544">
            <v>1.7962520360015333E-11</v>
          </cell>
          <cell r="Z2544">
            <v>0</v>
          </cell>
          <cell r="AA2544">
            <v>0</v>
          </cell>
          <cell r="AB2544">
            <v>0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  <cell r="AG2544">
            <v>0</v>
          </cell>
          <cell r="AH2544">
            <v>0</v>
          </cell>
          <cell r="AI2544">
            <v>0</v>
          </cell>
          <cell r="AJ2544">
            <v>0</v>
          </cell>
          <cell r="AK2544">
            <v>0</v>
          </cell>
          <cell r="AL2544">
            <v>0</v>
          </cell>
          <cell r="AM2544">
            <v>0</v>
          </cell>
          <cell r="AN2544">
            <v>0</v>
          </cell>
          <cell r="AO2544">
            <v>0</v>
          </cell>
          <cell r="AP2544">
            <v>0</v>
          </cell>
          <cell r="AQ2544">
            <v>0</v>
          </cell>
          <cell r="AR2544">
            <v>0</v>
          </cell>
          <cell r="AS2544">
            <v>0</v>
          </cell>
          <cell r="AT2544">
            <v>0</v>
          </cell>
        </row>
        <row r="2545">
          <cell r="A2545">
            <v>44622</v>
          </cell>
          <cell r="B2545">
            <v>0</v>
          </cell>
          <cell r="C2545">
            <v>0</v>
          </cell>
          <cell r="D2545">
            <v>-9.6633812063373625E-12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>
            <v>4.5474735088646412E-13</v>
          </cell>
          <cell r="W2545">
            <v>0</v>
          </cell>
          <cell r="X2545">
            <v>0</v>
          </cell>
          <cell r="Y2545">
            <v>1.7962520360015333E-11</v>
          </cell>
          <cell r="Z2545">
            <v>0</v>
          </cell>
          <cell r="AA2545">
            <v>0</v>
          </cell>
          <cell r="AB2545">
            <v>0</v>
          </cell>
          <cell r="AC2545">
            <v>0</v>
          </cell>
          <cell r="AD2545">
            <v>0</v>
          </cell>
          <cell r="AE2545">
            <v>0</v>
          </cell>
          <cell r="AF2545">
            <v>0</v>
          </cell>
          <cell r="AG2545">
            <v>0</v>
          </cell>
          <cell r="AH2545">
            <v>0</v>
          </cell>
          <cell r="AI2545">
            <v>0</v>
          </cell>
          <cell r="AJ2545">
            <v>0</v>
          </cell>
          <cell r="AK2545">
            <v>0</v>
          </cell>
          <cell r="AL2545">
            <v>0</v>
          </cell>
          <cell r="AM2545">
            <v>0</v>
          </cell>
          <cell r="AN2545">
            <v>0</v>
          </cell>
          <cell r="AO2545">
            <v>0</v>
          </cell>
          <cell r="AP2545">
            <v>0</v>
          </cell>
          <cell r="AQ2545">
            <v>0</v>
          </cell>
          <cell r="AR2545">
            <v>0</v>
          </cell>
          <cell r="AS2545">
            <v>0</v>
          </cell>
          <cell r="AT2545">
            <v>0</v>
          </cell>
        </row>
        <row r="2546">
          <cell r="A2546">
            <v>44623</v>
          </cell>
          <cell r="B2546">
            <v>0</v>
          </cell>
          <cell r="C2546">
            <v>0</v>
          </cell>
          <cell r="D2546">
            <v>-9.6633812063373625E-12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4.5474735088646412E-13</v>
          </cell>
          <cell r="W2546">
            <v>0</v>
          </cell>
          <cell r="X2546">
            <v>0</v>
          </cell>
          <cell r="Y2546">
            <v>1.7962520360015333E-11</v>
          </cell>
          <cell r="Z2546">
            <v>0</v>
          </cell>
          <cell r="AA2546">
            <v>0</v>
          </cell>
          <cell r="AB2546">
            <v>0</v>
          </cell>
          <cell r="AC2546">
            <v>0</v>
          </cell>
          <cell r="AD2546">
            <v>0</v>
          </cell>
          <cell r="AE2546">
            <v>0</v>
          </cell>
          <cell r="AF2546">
            <v>0</v>
          </cell>
          <cell r="AG2546">
            <v>0</v>
          </cell>
          <cell r="AH2546">
            <v>0</v>
          </cell>
          <cell r="AI2546">
            <v>0</v>
          </cell>
          <cell r="AJ2546">
            <v>0</v>
          </cell>
          <cell r="AK2546">
            <v>0</v>
          </cell>
          <cell r="AL2546">
            <v>0</v>
          </cell>
          <cell r="AM2546">
            <v>0</v>
          </cell>
          <cell r="AN2546">
            <v>0</v>
          </cell>
          <cell r="AO2546">
            <v>0</v>
          </cell>
          <cell r="AP2546">
            <v>0</v>
          </cell>
          <cell r="AQ2546">
            <v>0</v>
          </cell>
          <cell r="AR2546">
            <v>0</v>
          </cell>
          <cell r="AS2546">
            <v>0</v>
          </cell>
          <cell r="AT2546">
            <v>0</v>
          </cell>
        </row>
        <row r="2547">
          <cell r="A2547">
            <v>44624</v>
          </cell>
          <cell r="B2547">
            <v>0</v>
          </cell>
          <cell r="C2547">
            <v>0</v>
          </cell>
          <cell r="D2547">
            <v>-9.6633812063373625E-12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>
            <v>4.5474735088646412E-13</v>
          </cell>
          <cell r="W2547">
            <v>0</v>
          </cell>
          <cell r="X2547">
            <v>0</v>
          </cell>
          <cell r="Y2547">
            <v>1.7962520360015333E-11</v>
          </cell>
          <cell r="Z2547">
            <v>0</v>
          </cell>
          <cell r="AA2547">
            <v>0</v>
          </cell>
          <cell r="AB2547">
            <v>0</v>
          </cell>
          <cell r="AC2547">
            <v>0</v>
          </cell>
          <cell r="AD2547">
            <v>0</v>
          </cell>
          <cell r="AE2547">
            <v>0</v>
          </cell>
          <cell r="AF2547">
            <v>0</v>
          </cell>
          <cell r="AG2547">
            <v>0</v>
          </cell>
          <cell r="AH2547">
            <v>0</v>
          </cell>
          <cell r="AI2547">
            <v>0</v>
          </cell>
          <cell r="AJ2547">
            <v>0</v>
          </cell>
          <cell r="AK2547">
            <v>0</v>
          </cell>
          <cell r="AL2547">
            <v>0</v>
          </cell>
          <cell r="AM2547">
            <v>0</v>
          </cell>
          <cell r="AN2547">
            <v>0</v>
          </cell>
          <cell r="AO2547">
            <v>0</v>
          </cell>
          <cell r="AP2547">
            <v>0</v>
          </cell>
          <cell r="AQ2547">
            <v>0</v>
          </cell>
          <cell r="AR2547">
            <v>0</v>
          </cell>
          <cell r="AS2547">
            <v>0</v>
          </cell>
          <cell r="AT2547">
            <v>0</v>
          </cell>
        </row>
        <row r="2548">
          <cell r="A2548">
            <v>44627</v>
          </cell>
          <cell r="B2548">
            <v>0</v>
          </cell>
          <cell r="C2548">
            <v>0</v>
          </cell>
          <cell r="D2548">
            <v>-9.6633812063373625E-12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V2548">
            <v>4.5474735088646412E-13</v>
          </cell>
          <cell r="W2548">
            <v>0</v>
          </cell>
          <cell r="X2548">
            <v>0</v>
          </cell>
          <cell r="Y2548">
            <v>1.7962520360015333E-11</v>
          </cell>
          <cell r="Z2548">
            <v>0</v>
          </cell>
          <cell r="AA2548">
            <v>0</v>
          </cell>
          <cell r="AB2548">
            <v>0</v>
          </cell>
          <cell r="AC2548">
            <v>0</v>
          </cell>
          <cell r="AD2548">
            <v>0</v>
          </cell>
          <cell r="AE2548">
            <v>0</v>
          </cell>
          <cell r="AF2548">
            <v>0</v>
          </cell>
          <cell r="AG2548">
            <v>0</v>
          </cell>
          <cell r="AH2548">
            <v>0</v>
          </cell>
          <cell r="AI2548">
            <v>0</v>
          </cell>
          <cell r="AJ2548">
            <v>0</v>
          </cell>
          <cell r="AK2548">
            <v>0</v>
          </cell>
          <cell r="AL2548">
            <v>0</v>
          </cell>
          <cell r="AM2548">
            <v>0</v>
          </cell>
          <cell r="AN2548">
            <v>0</v>
          </cell>
          <cell r="AO2548">
            <v>0</v>
          </cell>
          <cell r="AP2548">
            <v>0</v>
          </cell>
          <cell r="AQ2548">
            <v>0</v>
          </cell>
          <cell r="AR2548">
            <v>0</v>
          </cell>
          <cell r="AS2548">
            <v>0</v>
          </cell>
          <cell r="AT2548">
            <v>0</v>
          </cell>
        </row>
        <row r="2549">
          <cell r="A2549">
            <v>44628</v>
          </cell>
          <cell r="B2549">
            <v>0</v>
          </cell>
          <cell r="C2549">
            <v>0</v>
          </cell>
          <cell r="D2549">
            <v>-9.6633812063373625E-12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4.5474735088646412E-13</v>
          </cell>
          <cell r="W2549">
            <v>0</v>
          </cell>
          <cell r="X2549">
            <v>0</v>
          </cell>
          <cell r="Y2549">
            <v>1.7962520360015333E-11</v>
          </cell>
          <cell r="Z2549">
            <v>0</v>
          </cell>
          <cell r="AA2549">
            <v>0</v>
          </cell>
          <cell r="AB2549">
            <v>0</v>
          </cell>
          <cell r="AC2549">
            <v>0</v>
          </cell>
          <cell r="AD2549">
            <v>0</v>
          </cell>
          <cell r="AE2549">
            <v>0</v>
          </cell>
          <cell r="AF2549">
            <v>0</v>
          </cell>
          <cell r="AG2549">
            <v>0</v>
          </cell>
          <cell r="AH2549">
            <v>0</v>
          </cell>
          <cell r="AI2549">
            <v>0</v>
          </cell>
          <cell r="AJ2549">
            <v>0</v>
          </cell>
          <cell r="AK2549">
            <v>0</v>
          </cell>
          <cell r="AL2549">
            <v>0</v>
          </cell>
          <cell r="AM2549">
            <v>0</v>
          </cell>
          <cell r="AN2549">
            <v>0</v>
          </cell>
          <cell r="AO2549">
            <v>0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T2549">
            <v>0</v>
          </cell>
        </row>
        <row r="2550">
          <cell r="A2550">
            <v>44629</v>
          </cell>
          <cell r="B2550">
            <v>0</v>
          </cell>
          <cell r="C2550">
            <v>0</v>
          </cell>
          <cell r="D2550">
            <v>-9.6633812063373625E-12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>
            <v>4.5474735088646412E-13</v>
          </cell>
          <cell r="W2550">
            <v>0</v>
          </cell>
          <cell r="X2550">
            <v>0</v>
          </cell>
          <cell r="Y2550">
            <v>1.7962520360015333E-11</v>
          </cell>
          <cell r="Z2550">
            <v>0</v>
          </cell>
          <cell r="AA2550">
            <v>0</v>
          </cell>
          <cell r="AB2550">
            <v>0</v>
          </cell>
          <cell r="AC2550">
            <v>0</v>
          </cell>
          <cell r="AD2550">
            <v>0</v>
          </cell>
          <cell r="AE2550">
            <v>0</v>
          </cell>
          <cell r="AF2550">
            <v>0</v>
          </cell>
          <cell r="AG2550">
            <v>0</v>
          </cell>
          <cell r="AH2550">
            <v>0</v>
          </cell>
          <cell r="AI2550">
            <v>0</v>
          </cell>
          <cell r="AJ2550">
            <v>0</v>
          </cell>
          <cell r="AK2550">
            <v>0</v>
          </cell>
          <cell r="AL2550">
            <v>0</v>
          </cell>
          <cell r="AM2550">
            <v>0</v>
          </cell>
          <cell r="AN2550">
            <v>0</v>
          </cell>
          <cell r="AO2550">
            <v>0</v>
          </cell>
          <cell r="AP2550">
            <v>0</v>
          </cell>
          <cell r="AQ2550">
            <v>0</v>
          </cell>
          <cell r="AR2550">
            <v>0</v>
          </cell>
          <cell r="AS2550">
            <v>0</v>
          </cell>
          <cell r="AT2550">
            <v>0</v>
          </cell>
        </row>
        <row r="2551">
          <cell r="A2551">
            <v>44630</v>
          </cell>
          <cell r="B2551">
            <v>0</v>
          </cell>
          <cell r="C2551">
            <v>0</v>
          </cell>
          <cell r="D2551">
            <v>-9.6633812063373625E-12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>
            <v>4.5474735088646412E-13</v>
          </cell>
          <cell r="W2551">
            <v>0</v>
          </cell>
          <cell r="X2551">
            <v>0</v>
          </cell>
          <cell r="Y2551">
            <v>1.7962520360015333E-11</v>
          </cell>
          <cell r="Z2551">
            <v>0</v>
          </cell>
          <cell r="AA2551">
            <v>0</v>
          </cell>
          <cell r="AB2551">
            <v>0</v>
          </cell>
          <cell r="AC2551">
            <v>0</v>
          </cell>
          <cell r="AD2551">
            <v>0</v>
          </cell>
          <cell r="AE2551">
            <v>0</v>
          </cell>
          <cell r="AF2551">
            <v>0</v>
          </cell>
          <cell r="AG2551">
            <v>0</v>
          </cell>
          <cell r="AH2551">
            <v>0</v>
          </cell>
          <cell r="AI2551">
            <v>0</v>
          </cell>
          <cell r="AJ2551">
            <v>0</v>
          </cell>
          <cell r="AK2551">
            <v>0</v>
          </cell>
          <cell r="AL2551">
            <v>0</v>
          </cell>
          <cell r="AM2551">
            <v>0</v>
          </cell>
          <cell r="AN2551">
            <v>0</v>
          </cell>
          <cell r="AO2551">
            <v>0</v>
          </cell>
          <cell r="AP2551">
            <v>0</v>
          </cell>
          <cell r="AQ2551">
            <v>0</v>
          </cell>
          <cell r="AR2551">
            <v>0</v>
          </cell>
          <cell r="AS2551">
            <v>0</v>
          </cell>
          <cell r="AT2551">
            <v>0</v>
          </cell>
        </row>
        <row r="2552">
          <cell r="A2552">
            <v>44631</v>
          </cell>
          <cell r="B2552">
            <v>0</v>
          </cell>
          <cell r="C2552">
            <v>0</v>
          </cell>
          <cell r="D2552">
            <v>-9.6633812063373625E-12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4.5474735088646412E-13</v>
          </cell>
          <cell r="W2552">
            <v>0</v>
          </cell>
          <cell r="X2552">
            <v>0</v>
          </cell>
          <cell r="Y2552">
            <v>1.7962520360015333E-11</v>
          </cell>
          <cell r="Z2552">
            <v>0</v>
          </cell>
          <cell r="AA2552">
            <v>0</v>
          </cell>
          <cell r="AB2552">
            <v>0</v>
          </cell>
          <cell r="AC2552">
            <v>0</v>
          </cell>
          <cell r="AD2552">
            <v>0</v>
          </cell>
          <cell r="AE2552">
            <v>0</v>
          </cell>
          <cell r="AF2552">
            <v>0</v>
          </cell>
          <cell r="AG2552">
            <v>0</v>
          </cell>
          <cell r="AH2552">
            <v>0</v>
          </cell>
          <cell r="AI2552">
            <v>0</v>
          </cell>
          <cell r="AJ2552">
            <v>0</v>
          </cell>
          <cell r="AK2552">
            <v>0</v>
          </cell>
          <cell r="AL2552">
            <v>0</v>
          </cell>
          <cell r="AM2552">
            <v>0</v>
          </cell>
          <cell r="AN2552">
            <v>0</v>
          </cell>
          <cell r="AO2552">
            <v>0</v>
          </cell>
          <cell r="AP2552">
            <v>0</v>
          </cell>
          <cell r="AQ2552">
            <v>0</v>
          </cell>
          <cell r="AR2552">
            <v>0</v>
          </cell>
          <cell r="AS2552">
            <v>0</v>
          </cell>
          <cell r="AT2552">
            <v>0</v>
          </cell>
        </row>
        <row r="2553">
          <cell r="A2553">
            <v>44634</v>
          </cell>
          <cell r="B2553">
            <v>0</v>
          </cell>
          <cell r="C2553">
            <v>0</v>
          </cell>
          <cell r="D2553">
            <v>-9.6633812063373625E-12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4.5474735088646412E-13</v>
          </cell>
          <cell r="W2553">
            <v>0</v>
          </cell>
          <cell r="X2553">
            <v>0</v>
          </cell>
          <cell r="Y2553">
            <v>1.7962520360015333E-11</v>
          </cell>
          <cell r="Z2553">
            <v>0</v>
          </cell>
          <cell r="AA2553">
            <v>0</v>
          </cell>
          <cell r="AB2553">
            <v>0</v>
          </cell>
          <cell r="AC2553">
            <v>0</v>
          </cell>
          <cell r="AD2553">
            <v>0</v>
          </cell>
          <cell r="AE2553">
            <v>0</v>
          </cell>
          <cell r="AF2553">
            <v>0</v>
          </cell>
          <cell r="AG2553">
            <v>0</v>
          </cell>
          <cell r="AH2553">
            <v>0</v>
          </cell>
          <cell r="AI2553">
            <v>0</v>
          </cell>
          <cell r="AJ2553">
            <v>0</v>
          </cell>
          <cell r="AK2553">
            <v>0</v>
          </cell>
          <cell r="AL2553">
            <v>0</v>
          </cell>
          <cell r="AM2553">
            <v>0</v>
          </cell>
          <cell r="AN2553">
            <v>0</v>
          </cell>
          <cell r="AO2553">
            <v>0</v>
          </cell>
          <cell r="AP2553">
            <v>0</v>
          </cell>
          <cell r="AQ2553">
            <v>0</v>
          </cell>
          <cell r="AR2553">
            <v>0</v>
          </cell>
          <cell r="AS2553">
            <v>0</v>
          </cell>
          <cell r="AT2553">
            <v>0</v>
          </cell>
        </row>
        <row r="2554">
          <cell r="A2554">
            <v>44635</v>
          </cell>
          <cell r="B2554">
            <v>0</v>
          </cell>
          <cell r="C2554">
            <v>0</v>
          </cell>
          <cell r="D2554">
            <v>-9.6633812063373625E-12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4.5474735088646412E-13</v>
          </cell>
          <cell r="W2554">
            <v>0</v>
          </cell>
          <cell r="X2554">
            <v>0</v>
          </cell>
          <cell r="Y2554">
            <v>1.7962520360015333E-11</v>
          </cell>
          <cell r="Z2554">
            <v>0</v>
          </cell>
          <cell r="AA2554">
            <v>0</v>
          </cell>
          <cell r="AB2554">
            <v>0</v>
          </cell>
          <cell r="AC2554">
            <v>0</v>
          </cell>
          <cell r="AD2554">
            <v>0</v>
          </cell>
          <cell r="AE2554">
            <v>0</v>
          </cell>
          <cell r="AF2554">
            <v>0</v>
          </cell>
          <cell r="AG2554">
            <v>0</v>
          </cell>
          <cell r="AH2554">
            <v>0</v>
          </cell>
          <cell r="AI2554">
            <v>0</v>
          </cell>
          <cell r="AJ2554">
            <v>0</v>
          </cell>
          <cell r="AK2554">
            <v>0</v>
          </cell>
          <cell r="AL2554">
            <v>0</v>
          </cell>
          <cell r="AM2554">
            <v>0</v>
          </cell>
          <cell r="AN2554">
            <v>0</v>
          </cell>
          <cell r="AO2554">
            <v>0</v>
          </cell>
          <cell r="AP2554">
            <v>0</v>
          </cell>
          <cell r="AQ2554">
            <v>0</v>
          </cell>
          <cell r="AR2554">
            <v>0</v>
          </cell>
          <cell r="AS2554">
            <v>0</v>
          </cell>
          <cell r="AT2554">
            <v>0</v>
          </cell>
        </row>
        <row r="2555">
          <cell r="A2555">
            <v>44636</v>
          </cell>
          <cell r="B2555">
            <v>0</v>
          </cell>
          <cell r="C2555">
            <v>0</v>
          </cell>
          <cell r="D2555">
            <v>-9.6633812063373625E-12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4.5474735088646412E-13</v>
          </cell>
          <cell r="W2555">
            <v>0</v>
          </cell>
          <cell r="X2555">
            <v>0</v>
          </cell>
          <cell r="Y2555">
            <v>1.7962520360015333E-11</v>
          </cell>
          <cell r="Z2555">
            <v>0</v>
          </cell>
          <cell r="AA2555">
            <v>0</v>
          </cell>
          <cell r="AB2555">
            <v>0</v>
          </cell>
          <cell r="AC2555">
            <v>0</v>
          </cell>
          <cell r="AD2555">
            <v>0</v>
          </cell>
          <cell r="AE2555">
            <v>0</v>
          </cell>
          <cell r="AF2555">
            <v>0</v>
          </cell>
          <cell r="AG2555">
            <v>0</v>
          </cell>
          <cell r="AH2555">
            <v>0</v>
          </cell>
          <cell r="AI2555">
            <v>0</v>
          </cell>
          <cell r="AJ2555">
            <v>0</v>
          </cell>
          <cell r="AK2555">
            <v>0</v>
          </cell>
          <cell r="AL2555">
            <v>0</v>
          </cell>
          <cell r="AM2555">
            <v>0</v>
          </cell>
          <cell r="AN2555">
            <v>0</v>
          </cell>
          <cell r="AO2555">
            <v>0</v>
          </cell>
          <cell r="AP2555">
            <v>0</v>
          </cell>
          <cell r="AQ2555">
            <v>0</v>
          </cell>
          <cell r="AR2555">
            <v>0</v>
          </cell>
          <cell r="AS2555">
            <v>0</v>
          </cell>
          <cell r="AT2555">
            <v>0</v>
          </cell>
        </row>
        <row r="2556">
          <cell r="A2556">
            <v>44637</v>
          </cell>
          <cell r="B2556">
            <v>0</v>
          </cell>
          <cell r="C2556">
            <v>0</v>
          </cell>
          <cell r="D2556">
            <v>-9.6633812063373625E-12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4.5474735088646412E-13</v>
          </cell>
          <cell r="W2556">
            <v>0</v>
          </cell>
          <cell r="X2556">
            <v>0</v>
          </cell>
          <cell r="Y2556">
            <v>1.7962520360015333E-11</v>
          </cell>
          <cell r="Z2556">
            <v>0</v>
          </cell>
          <cell r="AA2556">
            <v>0</v>
          </cell>
          <cell r="AB2556">
            <v>0</v>
          </cell>
          <cell r="AC2556">
            <v>0</v>
          </cell>
          <cell r="AD2556">
            <v>0</v>
          </cell>
          <cell r="AE2556">
            <v>0</v>
          </cell>
          <cell r="AF2556">
            <v>0</v>
          </cell>
          <cell r="AG2556">
            <v>0</v>
          </cell>
          <cell r="AH2556">
            <v>0</v>
          </cell>
          <cell r="AI2556">
            <v>0</v>
          </cell>
          <cell r="AJ2556">
            <v>0</v>
          </cell>
          <cell r="AK2556">
            <v>0</v>
          </cell>
          <cell r="AL2556">
            <v>0</v>
          </cell>
          <cell r="AM2556">
            <v>0</v>
          </cell>
          <cell r="AN2556">
            <v>0</v>
          </cell>
          <cell r="AO2556">
            <v>0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T2556">
            <v>0</v>
          </cell>
        </row>
        <row r="2557">
          <cell r="A2557">
            <v>44638</v>
          </cell>
          <cell r="B2557">
            <v>0</v>
          </cell>
          <cell r="C2557">
            <v>0</v>
          </cell>
          <cell r="D2557">
            <v>-9.6633812063373625E-12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4.5474735088646412E-13</v>
          </cell>
          <cell r="W2557">
            <v>0</v>
          </cell>
          <cell r="X2557">
            <v>0</v>
          </cell>
          <cell r="Y2557">
            <v>1.7962520360015333E-11</v>
          </cell>
          <cell r="Z2557">
            <v>0</v>
          </cell>
          <cell r="AA2557">
            <v>0</v>
          </cell>
          <cell r="AB2557">
            <v>0</v>
          </cell>
          <cell r="AC2557">
            <v>0</v>
          </cell>
          <cell r="AD2557">
            <v>0</v>
          </cell>
          <cell r="AE2557">
            <v>0</v>
          </cell>
          <cell r="AF2557">
            <v>0</v>
          </cell>
          <cell r="AG2557">
            <v>0</v>
          </cell>
          <cell r="AH2557">
            <v>0</v>
          </cell>
          <cell r="AI2557">
            <v>0</v>
          </cell>
          <cell r="AJ2557">
            <v>0</v>
          </cell>
          <cell r="AK2557">
            <v>0</v>
          </cell>
          <cell r="AL2557">
            <v>0</v>
          </cell>
          <cell r="AM2557">
            <v>0</v>
          </cell>
          <cell r="AN2557">
            <v>0</v>
          </cell>
          <cell r="AO2557">
            <v>0</v>
          </cell>
          <cell r="AP2557">
            <v>0</v>
          </cell>
          <cell r="AQ2557">
            <v>0</v>
          </cell>
          <cell r="AR2557">
            <v>0</v>
          </cell>
          <cell r="AS2557">
            <v>0</v>
          </cell>
          <cell r="AT2557">
            <v>0</v>
          </cell>
        </row>
        <row r="2558">
          <cell r="A2558">
            <v>44641</v>
          </cell>
          <cell r="B2558">
            <v>0</v>
          </cell>
          <cell r="C2558">
            <v>0</v>
          </cell>
          <cell r="D2558">
            <v>-9.6633812063373625E-12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4.5474735088646412E-13</v>
          </cell>
          <cell r="W2558">
            <v>0</v>
          </cell>
          <cell r="X2558">
            <v>0</v>
          </cell>
          <cell r="Y2558">
            <v>1.7962520360015333E-11</v>
          </cell>
          <cell r="Z2558">
            <v>0</v>
          </cell>
          <cell r="AA2558">
            <v>0</v>
          </cell>
          <cell r="AB2558">
            <v>0</v>
          </cell>
          <cell r="AC2558">
            <v>0</v>
          </cell>
          <cell r="AD2558">
            <v>0</v>
          </cell>
          <cell r="AE2558">
            <v>0</v>
          </cell>
          <cell r="AF2558">
            <v>0</v>
          </cell>
          <cell r="AG2558">
            <v>0</v>
          </cell>
          <cell r="AH2558">
            <v>0</v>
          </cell>
          <cell r="AI2558">
            <v>0</v>
          </cell>
          <cell r="AJ2558">
            <v>0</v>
          </cell>
          <cell r="AK2558">
            <v>0</v>
          </cell>
          <cell r="AL2558">
            <v>0</v>
          </cell>
          <cell r="AM2558">
            <v>0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AS2558">
            <v>0</v>
          </cell>
          <cell r="AT2558">
            <v>0</v>
          </cell>
        </row>
        <row r="2559">
          <cell r="A2559">
            <v>44642</v>
          </cell>
          <cell r="B2559">
            <v>0</v>
          </cell>
          <cell r="C2559">
            <v>0</v>
          </cell>
          <cell r="D2559">
            <v>-9.6633812063373625E-12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>
            <v>4.5474735088646412E-13</v>
          </cell>
          <cell r="W2559">
            <v>0</v>
          </cell>
          <cell r="X2559">
            <v>0</v>
          </cell>
          <cell r="Y2559">
            <v>1.7962520360015333E-11</v>
          </cell>
          <cell r="Z2559">
            <v>0</v>
          </cell>
          <cell r="AA2559">
            <v>0</v>
          </cell>
          <cell r="AB2559">
            <v>0</v>
          </cell>
          <cell r="AC2559">
            <v>0</v>
          </cell>
          <cell r="AD2559">
            <v>0</v>
          </cell>
          <cell r="AE2559">
            <v>0</v>
          </cell>
          <cell r="AF2559">
            <v>0</v>
          </cell>
          <cell r="AG2559">
            <v>0</v>
          </cell>
          <cell r="AH2559">
            <v>0</v>
          </cell>
          <cell r="AI2559">
            <v>0</v>
          </cell>
          <cell r="AJ2559">
            <v>0</v>
          </cell>
          <cell r="AK2559">
            <v>0</v>
          </cell>
          <cell r="AL2559">
            <v>0</v>
          </cell>
          <cell r="AM2559">
            <v>0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AS2559">
            <v>0</v>
          </cell>
          <cell r="AT2559">
            <v>0</v>
          </cell>
        </row>
        <row r="2560">
          <cell r="A2560">
            <v>44643</v>
          </cell>
          <cell r="B2560">
            <v>0</v>
          </cell>
          <cell r="C2560">
            <v>0</v>
          </cell>
          <cell r="D2560">
            <v>-9.6633812063373625E-12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4.5474735088646412E-13</v>
          </cell>
          <cell r="W2560">
            <v>0</v>
          </cell>
          <cell r="X2560">
            <v>0</v>
          </cell>
          <cell r="Y2560">
            <v>1.7962520360015333E-11</v>
          </cell>
          <cell r="Z2560">
            <v>0</v>
          </cell>
          <cell r="AA2560">
            <v>0</v>
          </cell>
          <cell r="AB2560">
            <v>0</v>
          </cell>
          <cell r="AC2560">
            <v>0</v>
          </cell>
          <cell r="AD2560">
            <v>0</v>
          </cell>
          <cell r="AE2560">
            <v>0</v>
          </cell>
          <cell r="AF2560">
            <v>0</v>
          </cell>
          <cell r="AG2560">
            <v>0</v>
          </cell>
          <cell r="AH2560">
            <v>0</v>
          </cell>
          <cell r="AI2560">
            <v>0</v>
          </cell>
          <cell r="AJ2560">
            <v>0</v>
          </cell>
          <cell r="AK2560">
            <v>0</v>
          </cell>
          <cell r="AL2560">
            <v>0</v>
          </cell>
          <cell r="AM2560">
            <v>0</v>
          </cell>
          <cell r="AN2560">
            <v>0</v>
          </cell>
          <cell r="AO2560">
            <v>0</v>
          </cell>
          <cell r="AP2560">
            <v>0</v>
          </cell>
          <cell r="AQ2560">
            <v>0</v>
          </cell>
          <cell r="AR2560">
            <v>0</v>
          </cell>
          <cell r="AS2560">
            <v>0</v>
          </cell>
          <cell r="AT2560">
            <v>0</v>
          </cell>
        </row>
        <row r="2561">
          <cell r="A2561">
            <v>44644</v>
          </cell>
          <cell r="B2561">
            <v>0</v>
          </cell>
          <cell r="C2561">
            <v>0</v>
          </cell>
          <cell r="D2561">
            <v>-9.6633812063373625E-12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4.5474735088646412E-13</v>
          </cell>
          <cell r="W2561">
            <v>0</v>
          </cell>
          <cell r="X2561">
            <v>0</v>
          </cell>
          <cell r="Y2561">
            <v>1.7962520360015333E-11</v>
          </cell>
          <cell r="Z2561">
            <v>0</v>
          </cell>
          <cell r="AA2561">
            <v>0</v>
          </cell>
          <cell r="AB2561">
            <v>0</v>
          </cell>
          <cell r="AC2561">
            <v>0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K2561">
            <v>0</v>
          </cell>
          <cell r="AL2561">
            <v>0</v>
          </cell>
          <cell r="AM2561">
            <v>0</v>
          </cell>
          <cell r="AN2561">
            <v>0</v>
          </cell>
          <cell r="AO2561">
            <v>0</v>
          </cell>
          <cell r="AP2561">
            <v>0</v>
          </cell>
          <cell r="AQ2561">
            <v>0</v>
          </cell>
          <cell r="AR2561">
            <v>0</v>
          </cell>
          <cell r="AS2561">
            <v>0</v>
          </cell>
          <cell r="AT2561">
            <v>0</v>
          </cell>
        </row>
        <row r="2562">
          <cell r="A2562">
            <v>44645</v>
          </cell>
          <cell r="B2562">
            <v>0</v>
          </cell>
          <cell r="C2562">
            <v>0</v>
          </cell>
          <cell r="D2562">
            <v>-9.6633812063373625E-12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4.5474735088646412E-13</v>
          </cell>
          <cell r="W2562">
            <v>0</v>
          </cell>
          <cell r="X2562">
            <v>0</v>
          </cell>
          <cell r="Y2562">
            <v>1.7962520360015333E-11</v>
          </cell>
          <cell r="Z2562">
            <v>0</v>
          </cell>
          <cell r="AA2562">
            <v>0</v>
          </cell>
          <cell r="AB2562">
            <v>0</v>
          </cell>
          <cell r="AC2562">
            <v>0</v>
          </cell>
          <cell r="AD2562">
            <v>0</v>
          </cell>
          <cell r="AE2562">
            <v>0</v>
          </cell>
          <cell r="AF2562">
            <v>0</v>
          </cell>
          <cell r="AG2562">
            <v>0</v>
          </cell>
          <cell r="AH2562">
            <v>0</v>
          </cell>
          <cell r="AI2562">
            <v>0</v>
          </cell>
          <cell r="AJ2562">
            <v>0</v>
          </cell>
          <cell r="AK2562">
            <v>0</v>
          </cell>
          <cell r="AL2562">
            <v>0</v>
          </cell>
          <cell r="AM2562">
            <v>0</v>
          </cell>
          <cell r="AN2562">
            <v>0</v>
          </cell>
          <cell r="AO2562">
            <v>0</v>
          </cell>
          <cell r="AP2562">
            <v>0</v>
          </cell>
          <cell r="AQ2562">
            <v>0</v>
          </cell>
          <cell r="AR2562">
            <v>0</v>
          </cell>
          <cell r="AS2562">
            <v>0</v>
          </cell>
          <cell r="AT2562">
            <v>0</v>
          </cell>
        </row>
        <row r="2563">
          <cell r="A2563">
            <v>44648</v>
          </cell>
          <cell r="B2563">
            <v>0</v>
          </cell>
          <cell r="C2563">
            <v>0</v>
          </cell>
          <cell r="D2563">
            <v>-9.6633812063373625E-12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>
            <v>4.5474735088646412E-13</v>
          </cell>
          <cell r="W2563">
            <v>0</v>
          </cell>
          <cell r="X2563">
            <v>0</v>
          </cell>
          <cell r="Y2563">
            <v>1.7962520360015333E-11</v>
          </cell>
          <cell r="Z2563">
            <v>0</v>
          </cell>
          <cell r="AA2563">
            <v>0</v>
          </cell>
          <cell r="AB2563">
            <v>0</v>
          </cell>
          <cell r="AC2563">
            <v>0</v>
          </cell>
          <cell r="AD2563">
            <v>0</v>
          </cell>
          <cell r="AE2563">
            <v>0</v>
          </cell>
          <cell r="AF2563">
            <v>0</v>
          </cell>
          <cell r="AG2563">
            <v>0</v>
          </cell>
          <cell r="AH2563">
            <v>0</v>
          </cell>
          <cell r="AI2563">
            <v>0</v>
          </cell>
          <cell r="AJ2563">
            <v>0</v>
          </cell>
          <cell r="AK2563">
            <v>0</v>
          </cell>
          <cell r="AL2563">
            <v>0</v>
          </cell>
          <cell r="AM2563">
            <v>0</v>
          </cell>
          <cell r="AN2563">
            <v>0</v>
          </cell>
          <cell r="AO2563">
            <v>0</v>
          </cell>
          <cell r="AP2563">
            <v>0</v>
          </cell>
          <cell r="AQ2563">
            <v>0</v>
          </cell>
          <cell r="AR2563">
            <v>0</v>
          </cell>
          <cell r="AS2563">
            <v>0</v>
          </cell>
          <cell r="AT2563">
            <v>0</v>
          </cell>
        </row>
        <row r="2564">
          <cell r="A2564">
            <v>44649</v>
          </cell>
          <cell r="B2564">
            <v>0</v>
          </cell>
          <cell r="C2564">
            <v>0</v>
          </cell>
          <cell r="D2564">
            <v>-9.6633812063373625E-12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4.5474735088646412E-13</v>
          </cell>
          <cell r="W2564">
            <v>0</v>
          </cell>
          <cell r="X2564">
            <v>0</v>
          </cell>
          <cell r="Y2564">
            <v>1.7962520360015333E-11</v>
          </cell>
          <cell r="Z2564">
            <v>0</v>
          </cell>
          <cell r="AA2564">
            <v>0</v>
          </cell>
          <cell r="AB2564">
            <v>0</v>
          </cell>
          <cell r="AC2564">
            <v>0</v>
          </cell>
          <cell r="AD2564">
            <v>0</v>
          </cell>
          <cell r="AE2564">
            <v>0</v>
          </cell>
          <cell r="AF2564">
            <v>0</v>
          </cell>
          <cell r="AG2564">
            <v>0</v>
          </cell>
          <cell r="AH2564">
            <v>0</v>
          </cell>
          <cell r="AI2564">
            <v>0</v>
          </cell>
          <cell r="AJ2564">
            <v>0</v>
          </cell>
          <cell r="AK2564">
            <v>0</v>
          </cell>
          <cell r="AL2564">
            <v>0</v>
          </cell>
          <cell r="AM2564">
            <v>0</v>
          </cell>
          <cell r="AN2564">
            <v>0</v>
          </cell>
          <cell r="AO2564">
            <v>0</v>
          </cell>
          <cell r="AP2564">
            <v>0</v>
          </cell>
          <cell r="AQ2564">
            <v>0</v>
          </cell>
          <cell r="AR2564">
            <v>0</v>
          </cell>
          <cell r="AS2564">
            <v>0</v>
          </cell>
          <cell r="AT2564">
            <v>0</v>
          </cell>
        </row>
        <row r="2565">
          <cell r="A2565">
            <v>44650</v>
          </cell>
          <cell r="B2565">
            <v>0</v>
          </cell>
          <cell r="C2565">
            <v>0</v>
          </cell>
          <cell r="D2565">
            <v>-9.6633812063373625E-12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>
            <v>4.5474735088646412E-13</v>
          </cell>
          <cell r="W2565">
            <v>0</v>
          </cell>
          <cell r="X2565">
            <v>0</v>
          </cell>
          <cell r="Y2565">
            <v>1.7962520360015333E-11</v>
          </cell>
          <cell r="Z2565">
            <v>0</v>
          </cell>
          <cell r="AA2565">
            <v>0</v>
          </cell>
          <cell r="AB2565">
            <v>0</v>
          </cell>
          <cell r="AC2565">
            <v>0</v>
          </cell>
          <cell r="AD2565">
            <v>0</v>
          </cell>
          <cell r="AE2565">
            <v>0</v>
          </cell>
          <cell r="AF2565">
            <v>0</v>
          </cell>
          <cell r="AG2565">
            <v>0</v>
          </cell>
          <cell r="AH2565">
            <v>0</v>
          </cell>
          <cell r="AI2565">
            <v>0</v>
          </cell>
          <cell r="AJ2565">
            <v>0</v>
          </cell>
          <cell r="AK2565">
            <v>0</v>
          </cell>
          <cell r="AL2565">
            <v>0</v>
          </cell>
          <cell r="AM2565">
            <v>0</v>
          </cell>
          <cell r="AN2565">
            <v>0</v>
          </cell>
          <cell r="AO2565">
            <v>0</v>
          </cell>
          <cell r="AP2565">
            <v>0</v>
          </cell>
          <cell r="AQ2565">
            <v>0</v>
          </cell>
          <cell r="AR2565">
            <v>0</v>
          </cell>
          <cell r="AS2565">
            <v>0</v>
          </cell>
          <cell r="AT2565">
            <v>0</v>
          </cell>
        </row>
        <row r="2566">
          <cell r="A2566">
            <v>44651</v>
          </cell>
          <cell r="B2566">
            <v>0</v>
          </cell>
          <cell r="C2566">
            <v>0</v>
          </cell>
          <cell r="D2566">
            <v>-9.6633812063373625E-12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>
            <v>4.5474735088646412E-13</v>
          </cell>
          <cell r="W2566">
            <v>0</v>
          </cell>
          <cell r="X2566">
            <v>0</v>
          </cell>
          <cell r="Y2566">
            <v>1.7962520360015333E-11</v>
          </cell>
          <cell r="Z2566">
            <v>0</v>
          </cell>
          <cell r="AA2566">
            <v>0</v>
          </cell>
          <cell r="AB2566">
            <v>0</v>
          </cell>
          <cell r="AC2566">
            <v>0</v>
          </cell>
          <cell r="AD2566">
            <v>0</v>
          </cell>
          <cell r="AE2566">
            <v>0</v>
          </cell>
          <cell r="AF2566">
            <v>0</v>
          </cell>
          <cell r="AG2566">
            <v>0</v>
          </cell>
          <cell r="AH2566">
            <v>0</v>
          </cell>
          <cell r="AI2566">
            <v>0</v>
          </cell>
          <cell r="AJ2566">
            <v>0</v>
          </cell>
          <cell r="AK2566">
            <v>0</v>
          </cell>
          <cell r="AL2566">
            <v>0</v>
          </cell>
          <cell r="AM2566">
            <v>0</v>
          </cell>
          <cell r="AN2566">
            <v>0</v>
          </cell>
          <cell r="AO2566">
            <v>0</v>
          </cell>
          <cell r="AP2566">
            <v>0</v>
          </cell>
          <cell r="AQ2566">
            <v>0</v>
          </cell>
          <cell r="AR2566">
            <v>0</v>
          </cell>
          <cell r="AS2566">
            <v>0</v>
          </cell>
          <cell r="AT2566">
            <v>0</v>
          </cell>
        </row>
        <row r="2567">
          <cell r="A2567">
            <v>44652</v>
          </cell>
          <cell r="B2567">
            <v>0</v>
          </cell>
          <cell r="C2567">
            <v>0</v>
          </cell>
          <cell r="D2567">
            <v>-9.6633812063373625E-12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>
            <v>4.5474735088646412E-13</v>
          </cell>
          <cell r="W2567">
            <v>0</v>
          </cell>
          <cell r="X2567">
            <v>0</v>
          </cell>
          <cell r="Y2567">
            <v>1.7962520360015333E-11</v>
          </cell>
          <cell r="Z2567">
            <v>0</v>
          </cell>
          <cell r="AA2567">
            <v>0</v>
          </cell>
          <cell r="AB2567">
            <v>0</v>
          </cell>
          <cell r="AC2567">
            <v>0</v>
          </cell>
          <cell r="AD2567">
            <v>0</v>
          </cell>
          <cell r="AE2567">
            <v>0</v>
          </cell>
          <cell r="AF2567">
            <v>0</v>
          </cell>
          <cell r="AG2567">
            <v>0</v>
          </cell>
          <cell r="AH2567">
            <v>0</v>
          </cell>
          <cell r="AI2567">
            <v>0</v>
          </cell>
          <cell r="AJ2567">
            <v>0</v>
          </cell>
          <cell r="AK2567">
            <v>0</v>
          </cell>
          <cell r="AL2567">
            <v>0</v>
          </cell>
          <cell r="AM2567">
            <v>0</v>
          </cell>
          <cell r="AN2567">
            <v>0</v>
          </cell>
          <cell r="AO2567">
            <v>0</v>
          </cell>
          <cell r="AP2567">
            <v>0</v>
          </cell>
          <cell r="AQ2567">
            <v>0</v>
          </cell>
          <cell r="AR2567">
            <v>0</v>
          </cell>
          <cell r="AS2567">
            <v>0</v>
          </cell>
          <cell r="AT2567">
            <v>0</v>
          </cell>
        </row>
        <row r="2568">
          <cell r="A2568">
            <v>44655</v>
          </cell>
          <cell r="B2568">
            <v>0</v>
          </cell>
          <cell r="C2568">
            <v>0</v>
          </cell>
          <cell r="D2568">
            <v>-9.6633812063373625E-12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4.5474735088646412E-13</v>
          </cell>
          <cell r="W2568">
            <v>0</v>
          </cell>
          <cell r="X2568">
            <v>0</v>
          </cell>
          <cell r="Y2568">
            <v>1.7962520360015333E-11</v>
          </cell>
          <cell r="Z2568">
            <v>0</v>
          </cell>
          <cell r="AA2568">
            <v>0</v>
          </cell>
          <cell r="AB2568">
            <v>0</v>
          </cell>
          <cell r="AC2568">
            <v>0</v>
          </cell>
          <cell r="AD2568">
            <v>0</v>
          </cell>
          <cell r="AE2568">
            <v>0</v>
          </cell>
          <cell r="AF2568">
            <v>0</v>
          </cell>
          <cell r="AG2568">
            <v>0</v>
          </cell>
          <cell r="AH2568">
            <v>0</v>
          </cell>
          <cell r="AI2568">
            <v>0</v>
          </cell>
          <cell r="AJ2568">
            <v>0</v>
          </cell>
          <cell r="AK2568">
            <v>0</v>
          </cell>
          <cell r="AL2568">
            <v>0</v>
          </cell>
          <cell r="AM2568">
            <v>0</v>
          </cell>
          <cell r="AN2568">
            <v>0</v>
          </cell>
          <cell r="AO2568">
            <v>0</v>
          </cell>
          <cell r="AP2568">
            <v>0</v>
          </cell>
          <cell r="AQ2568">
            <v>0</v>
          </cell>
          <cell r="AR2568">
            <v>0</v>
          </cell>
          <cell r="AS2568">
            <v>0</v>
          </cell>
          <cell r="AT2568">
            <v>0</v>
          </cell>
        </row>
        <row r="2569">
          <cell r="A2569">
            <v>44656</v>
          </cell>
          <cell r="B2569">
            <v>0</v>
          </cell>
          <cell r="C2569">
            <v>0</v>
          </cell>
          <cell r="D2569">
            <v>-9.6633812063373625E-12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V2569">
            <v>4.5474735088646412E-13</v>
          </cell>
          <cell r="W2569">
            <v>0</v>
          </cell>
          <cell r="X2569">
            <v>0</v>
          </cell>
          <cell r="Y2569">
            <v>1.7962520360015333E-11</v>
          </cell>
          <cell r="Z2569">
            <v>0</v>
          </cell>
          <cell r="AA2569">
            <v>0</v>
          </cell>
          <cell r="AB2569">
            <v>0</v>
          </cell>
          <cell r="AC2569">
            <v>0</v>
          </cell>
          <cell r="AD2569">
            <v>0</v>
          </cell>
          <cell r="AE2569">
            <v>0</v>
          </cell>
          <cell r="AF2569">
            <v>0</v>
          </cell>
          <cell r="AG2569">
            <v>0</v>
          </cell>
          <cell r="AH2569">
            <v>0</v>
          </cell>
          <cell r="AI2569">
            <v>0</v>
          </cell>
          <cell r="AJ2569">
            <v>0</v>
          </cell>
          <cell r="AK2569">
            <v>0</v>
          </cell>
          <cell r="AL2569">
            <v>0</v>
          </cell>
          <cell r="AM2569">
            <v>0</v>
          </cell>
          <cell r="AN2569">
            <v>0</v>
          </cell>
          <cell r="AO2569">
            <v>0</v>
          </cell>
          <cell r="AP2569">
            <v>0</v>
          </cell>
          <cell r="AQ2569">
            <v>0</v>
          </cell>
          <cell r="AR2569">
            <v>0</v>
          </cell>
          <cell r="AS2569">
            <v>0</v>
          </cell>
          <cell r="AT2569">
            <v>0</v>
          </cell>
        </row>
        <row r="2570">
          <cell r="A2570">
            <v>44657</v>
          </cell>
          <cell r="B2570">
            <v>0</v>
          </cell>
          <cell r="C2570">
            <v>0</v>
          </cell>
          <cell r="D2570">
            <v>-9.6633812063373625E-12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>
            <v>4.5474735088646412E-13</v>
          </cell>
          <cell r="W2570">
            <v>0</v>
          </cell>
          <cell r="X2570">
            <v>0</v>
          </cell>
          <cell r="Y2570">
            <v>1.7962520360015333E-11</v>
          </cell>
          <cell r="Z2570">
            <v>0</v>
          </cell>
          <cell r="AA2570">
            <v>0</v>
          </cell>
          <cell r="AB2570">
            <v>0</v>
          </cell>
          <cell r="AC2570">
            <v>0</v>
          </cell>
          <cell r="AD2570">
            <v>0</v>
          </cell>
          <cell r="AE2570">
            <v>0</v>
          </cell>
          <cell r="AF2570">
            <v>0</v>
          </cell>
          <cell r="AG2570">
            <v>0</v>
          </cell>
          <cell r="AH2570">
            <v>0</v>
          </cell>
          <cell r="AI2570">
            <v>0</v>
          </cell>
          <cell r="AJ2570">
            <v>0</v>
          </cell>
          <cell r="AK2570">
            <v>0</v>
          </cell>
          <cell r="AL2570">
            <v>0</v>
          </cell>
          <cell r="AM2570">
            <v>0</v>
          </cell>
          <cell r="AN2570">
            <v>0</v>
          </cell>
          <cell r="AO2570">
            <v>0</v>
          </cell>
          <cell r="AP2570">
            <v>0</v>
          </cell>
          <cell r="AQ2570">
            <v>0</v>
          </cell>
          <cell r="AR2570">
            <v>0</v>
          </cell>
          <cell r="AS2570">
            <v>0</v>
          </cell>
          <cell r="AT2570">
            <v>0</v>
          </cell>
        </row>
        <row r="2571">
          <cell r="A2571">
            <v>44658</v>
          </cell>
          <cell r="B2571">
            <v>0</v>
          </cell>
          <cell r="C2571">
            <v>0</v>
          </cell>
          <cell r="D2571">
            <v>-9.6633812063373625E-12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>
            <v>4.5474735088646412E-13</v>
          </cell>
          <cell r="W2571">
            <v>0</v>
          </cell>
          <cell r="X2571">
            <v>0</v>
          </cell>
          <cell r="Y2571">
            <v>1.7962520360015333E-11</v>
          </cell>
          <cell r="Z2571">
            <v>0</v>
          </cell>
          <cell r="AA2571">
            <v>0</v>
          </cell>
          <cell r="AB2571">
            <v>0</v>
          </cell>
          <cell r="AC2571">
            <v>0</v>
          </cell>
          <cell r="AD2571">
            <v>0</v>
          </cell>
          <cell r="AE2571">
            <v>0</v>
          </cell>
          <cell r="AF2571">
            <v>0</v>
          </cell>
          <cell r="AG2571">
            <v>0</v>
          </cell>
          <cell r="AH2571">
            <v>0</v>
          </cell>
          <cell r="AI2571">
            <v>0</v>
          </cell>
          <cell r="AJ2571">
            <v>0</v>
          </cell>
          <cell r="AK2571">
            <v>0</v>
          </cell>
          <cell r="AL2571">
            <v>0</v>
          </cell>
          <cell r="AM2571">
            <v>0</v>
          </cell>
          <cell r="AN2571">
            <v>0</v>
          </cell>
          <cell r="AO2571">
            <v>0</v>
          </cell>
          <cell r="AP2571">
            <v>0</v>
          </cell>
          <cell r="AQ2571">
            <v>0</v>
          </cell>
          <cell r="AR2571">
            <v>0</v>
          </cell>
          <cell r="AS2571">
            <v>0</v>
          </cell>
          <cell r="AT2571">
            <v>0</v>
          </cell>
        </row>
        <row r="2572">
          <cell r="A2572">
            <v>44659</v>
          </cell>
          <cell r="B2572">
            <v>0</v>
          </cell>
          <cell r="C2572">
            <v>0</v>
          </cell>
          <cell r="D2572">
            <v>-9.6633812063373625E-12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>
            <v>4.5474735088646412E-13</v>
          </cell>
          <cell r="W2572">
            <v>0</v>
          </cell>
          <cell r="X2572">
            <v>0</v>
          </cell>
          <cell r="Y2572">
            <v>1.7962520360015333E-11</v>
          </cell>
          <cell r="Z2572">
            <v>0</v>
          </cell>
          <cell r="AA2572">
            <v>0</v>
          </cell>
          <cell r="AB2572">
            <v>0</v>
          </cell>
          <cell r="AC2572">
            <v>0</v>
          </cell>
          <cell r="AD2572">
            <v>0</v>
          </cell>
          <cell r="AE2572">
            <v>0</v>
          </cell>
          <cell r="AF2572">
            <v>0</v>
          </cell>
          <cell r="AG2572">
            <v>0</v>
          </cell>
          <cell r="AH2572">
            <v>0</v>
          </cell>
          <cell r="AI2572">
            <v>0</v>
          </cell>
          <cell r="AJ2572">
            <v>0</v>
          </cell>
          <cell r="AK2572">
            <v>0</v>
          </cell>
          <cell r="AL2572">
            <v>0</v>
          </cell>
          <cell r="AM2572">
            <v>0</v>
          </cell>
          <cell r="AN2572">
            <v>0</v>
          </cell>
          <cell r="AO2572">
            <v>0</v>
          </cell>
          <cell r="AP2572">
            <v>0</v>
          </cell>
          <cell r="AQ2572">
            <v>0</v>
          </cell>
          <cell r="AR2572">
            <v>0</v>
          </cell>
          <cell r="AS2572">
            <v>0</v>
          </cell>
          <cell r="AT2572">
            <v>0</v>
          </cell>
        </row>
        <row r="2573">
          <cell r="A2573">
            <v>44662</v>
          </cell>
          <cell r="B2573">
            <v>0</v>
          </cell>
          <cell r="C2573">
            <v>0</v>
          </cell>
          <cell r="D2573">
            <v>-9.6633812063373625E-12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>
            <v>4.5474735088646412E-13</v>
          </cell>
          <cell r="W2573">
            <v>0</v>
          </cell>
          <cell r="X2573">
            <v>0</v>
          </cell>
          <cell r="Y2573">
            <v>1.7962520360015333E-11</v>
          </cell>
          <cell r="Z2573">
            <v>0</v>
          </cell>
          <cell r="AA2573">
            <v>0</v>
          </cell>
          <cell r="AB2573">
            <v>0</v>
          </cell>
          <cell r="AC2573">
            <v>0</v>
          </cell>
          <cell r="AD2573">
            <v>0</v>
          </cell>
          <cell r="AE2573">
            <v>0</v>
          </cell>
          <cell r="AF2573">
            <v>0</v>
          </cell>
          <cell r="AG2573">
            <v>0</v>
          </cell>
          <cell r="AH2573">
            <v>0</v>
          </cell>
          <cell r="AI2573">
            <v>0</v>
          </cell>
          <cell r="AJ2573">
            <v>0</v>
          </cell>
          <cell r="AK2573">
            <v>0</v>
          </cell>
          <cell r="AL2573">
            <v>0</v>
          </cell>
          <cell r="AM2573">
            <v>0</v>
          </cell>
          <cell r="AN2573">
            <v>0</v>
          </cell>
          <cell r="AO2573">
            <v>0</v>
          </cell>
          <cell r="AP2573">
            <v>0</v>
          </cell>
          <cell r="AQ2573">
            <v>0</v>
          </cell>
          <cell r="AR2573">
            <v>0</v>
          </cell>
          <cell r="AS2573">
            <v>0</v>
          </cell>
          <cell r="AT2573">
            <v>0</v>
          </cell>
        </row>
        <row r="2574">
          <cell r="A2574">
            <v>44663</v>
          </cell>
          <cell r="B2574">
            <v>0</v>
          </cell>
          <cell r="C2574">
            <v>0</v>
          </cell>
          <cell r="D2574">
            <v>-9.6633812063373625E-12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>
            <v>4.5474735088646412E-13</v>
          </cell>
          <cell r="W2574">
            <v>0</v>
          </cell>
          <cell r="X2574">
            <v>0</v>
          </cell>
          <cell r="Y2574">
            <v>1.7962520360015333E-11</v>
          </cell>
          <cell r="Z2574">
            <v>0</v>
          </cell>
          <cell r="AA2574">
            <v>0</v>
          </cell>
          <cell r="AB2574">
            <v>0</v>
          </cell>
          <cell r="AC2574">
            <v>0</v>
          </cell>
          <cell r="AD2574">
            <v>0</v>
          </cell>
          <cell r="AE2574">
            <v>0</v>
          </cell>
          <cell r="AF2574">
            <v>0</v>
          </cell>
          <cell r="AG2574">
            <v>0</v>
          </cell>
          <cell r="AH2574">
            <v>0</v>
          </cell>
          <cell r="AI2574">
            <v>0</v>
          </cell>
          <cell r="AJ2574">
            <v>0</v>
          </cell>
          <cell r="AK2574">
            <v>0</v>
          </cell>
          <cell r="AL2574">
            <v>0</v>
          </cell>
          <cell r="AM2574">
            <v>0</v>
          </cell>
          <cell r="AN2574">
            <v>0</v>
          </cell>
          <cell r="AO2574">
            <v>0</v>
          </cell>
          <cell r="AP2574">
            <v>0</v>
          </cell>
          <cell r="AQ2574">
            <v>0</v>
          </cell>
          <cell r="AR2574">
            <v>0</v>
          </cell>
          <cell r="AS2574">
            <v>0</v>
          </cell>
          <cell r="AT2574">
            <v>0</v>
          </cell>
        </row>
        <row r="2575">
          <cell r="A2575">
            <v>44664</v>
          </cell>
          <cell r="B2575">
            <v>0</v>
          </cell>
          <cell r="C2575">
            <v>0</v>
          </cell>
          <cell r="D2575">
            <v>-9.6633812063373625E-12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>
            <v>4.5474735088646412E-13</v>
          </cell>
          <cell r="W2575">
            <v>0</v>
          </cell>
          <cell r="X2575">
            <v>0</v>
          </cell>
          <cell r="Y2575">
            <v>1.7962520360015333E-11</v>
          </cell>
          <cell r="Z2575">
            <v>0</v>
          </cell>
          <cell r="AA2575">
            <v>0</v>
          </cell>
          <cell r="AB2575">
            <v>0</v>
          </cell>
          <cell r="AC2575">
            <v>0</v>
          </cell>
          <cell r="AD2575">
            <v>0</v>
          </cell>
          <cell r="AE2575">
            <v>0</v>
          </cell>
          <cell r="AF2575">
            <v>0</v>
          </cell>
          <cell r="AG2575">
            <v>0</v>
          </cell>
          <cell r="AH2575">
            <v>0</v>
          </cell>
          <cell r="AI2575">
            <v>0</v>
          </cell>
          <cell r="AJ2575">
            <v>0</v>
          </cell>
          <cell r="AK2575">
            <v>0</v>
          </cell>
          <cell r="AL2575">
            <v>0</v>
          </cell>
          <cell r="AM2575">
            <v>0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AS2575">
            <v>0</v>
          </cell>
          <cell r="AT2575">
            <v>0</v>
          </cell>
        </row>
        <row r="2576">
          <cell r="A2576">
            <v>44665</v>
          </cell>
          <cell r="B2576">
            <v>0</v>
          </cell>
          <cell r="C2576">
            <v>0</v>
          </cell>
          <cell r="D2576">
            <v>-9.6633812063373625E-12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>
            <v>4.5474735088646412E-13</v>
          </cell>
          <cell r="W2576">
            <v>0</v>
          </cell>
          <cell r="X2576">
            <v>0</v>
          </cell>
          <cell r="Y2576">
            <v>1.7962520360015333E-11</v>
          </cell>
          <cell r="Z2576">
            <v>0</v>
          </cell>
          <cell r="AA2576">
            <v>0</v>
          </cell>
          <cell r="AB2576">
            <v>0</v>
          </cell>
          <cell r="AC2576">
            <v>0</v>
          </cell>
          <cell r="AD2576">
            <v>0</v>
          </cell>
          <cell r="AE2576">
            <v>0</v>
          </cell>
          <cell r="AF2576">
            <v>0</v>
          </cell>
          <cell r="AG2576">
            <v>0</v>
          </cell>
          <cell r="AH2576">
            <v>0</v>
          </cell>
          <cell r="AI2576">
            <v>0</v>
          </cell>
          <cell r="AJ2576">
            <v>0</v>
          </cell>
          <cell r="AK2576">
            <v>0</v>
          </cell>
          <cell r="AL2576">
            <v>0</v>
          </cell>
          <cell r="AM2576">
            <v>0</v>
          </cell>
          <cell r="AN2576">
            <v>0</v>
          </cell>
          <cell r="AO2576">
            <v>0</v>
          </cell>
          <cell r="AP2576">
            <v>0</v>
          </cell>
          <cell r="AQ2576">
            <v>0</v>
          </cell>
          <cell r="AR2576">
            <v>0</v>
          </cell>
          <cell r="AS2576">
            <v>0</v>
          </cell>
          <cell r="AT2576">
            <v>0</v>
          </cell>
        </row>
        <row r="2577">
          <cell r="A2577">
            <v>44666</v>
          </cell>
          <cell r="B2577">
            <v>0</v>
          </cell>
          <cell r="C2577">
            <v>0</v>
          </cell>
          <cell r="D2577">
            <v>-9.6633812063373625E-12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>
            <v>4.5474735088646412E-13</v>
          </cell>
          <cell r="W2577">
            <v>0</v>
          </cell>
          <cell r="X2577">
            <v>0</v>
          </cell>
          <cell r="Y2577">
            <v>1.7962520360015333E-11</v>
          </cell>
          <cell r="Z2577">
            <v>0</v>
          </cell>
          <cell r="AA2577">
            <v>0</v>
          </cell>
          <cell r="AB2577">
            <v>0</v>
          </cell>
          <cell r="AC2577">
            <v>0</v>
          </cell>
          <cell r="AD2577">
            <v>0</v>
          </cell>
          <cell r="AE2577">
            <v>0</v>
          </cell>
          <cell r="AF2577">
            <v>0</v>
          </cell>
          <cell r="AG2577">
            <v>0</v>
          </cell>
          <cell r="AH2577">
            <v>0</v>
          </cell>
          <cell r="AI2577">
            <v>0</v>
          </cell>
          <cell r="AJ2577">
            <v>0</v>
          </cell>
          <cell r="AK2577">
            <v>0</v>
          </cell>
          <cell r="AL2577">
            <v>0</v>
          </cell>
          <cell r="AM2577">
            <v>0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AS2577">
            <v>0</v>
          </cell>
          <cell r="AT2577">
            <v>0</v>
          </cell>
        </row>
        <row r="2578">
          <cell r="A2578">
            <v>44669</v>
          </cell>
          <cell r="B2578">
            <v>0</v>
          </cell>
          <cell r="C2578">
            <v>0</v>
          </cell>
          <cell r="D2578">
            <v>-9.6633812063373625E-12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>
            <v>4.5474735088646412E-13</v>
          </cell>
          <cell r="W2578">
            <v>0</v>
          </cell>
          <cell r="X2578">
            <v>0</v>
          </cell>
          <cell r="Y2578">
            <v>1.7962520360015333E-11</v>
          </cell>
          <cell r="Z2578">
            <v>0</v>
          </cell>
          <cell r="AA2578">
            <v>0</v>
          </cell>
          <cell r="AB2578">
            <v>0</v>
          </cell>
          <cell r="AC2578">
            <v>0</v>
          </cell>
          <cell r="AD2578">
            <v>0</v>
          </cell>
          <cell r="AE2578">
            <v>0</v>
          </cell>
          <cell r="AF2578">
            <v>0</v>
          </cell>
          <cell r="AG2578">
            <v>0</v>
          </cell>
          <cell r="AH2578">
            <v>0</v>
          </cell>
          <cell r="AI2578">
            <v>0</v>
          </cell>
          <cell r="AJ2578">
            <v>0</v>
          </cell>
          <cell r="AK2578">
            <v>0</v>
          </cell>
          <cell r="AL2578">
            <v>0</v>
          </cell>
          <cell r="AM2578">
            <v>0</v>
          </cell>
          <cell r="AN2578">
            <v>0</v>
          </cell>
          <cell r="AO2578">
            <v>0</v>
          </cell>
          <cell r="AP2578">
            <v>0</v>
          </cell>
          <cell r="AQ2578">
            <v>0</v>
          </cell>
          <cell r="AR2578">
            <v>0</v>
          </cell>
          <cell r="AS2578">
            <v>0</v>
          </cell>
          <cell r="AT2578">
            <v>0</v>
          </cell>
        </row>
        <row r="2579">
          <cell r="A2579">
            <v>44670</v>
          </cell>
          <cell r="B2579">
            <v>0</v>
          </cell>
          <cell r="C2579">
            <v>0</v>
          </cell>
          <cell r="D2579">
            <v>-9.6633812063373625E-12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4.5474735088646412E-13</v>
          </cell>
          <cell r="W2579">
            <v>0</v>
          </cell>
          <cell r="X2579">
            <v>0</v>
          </cell>
          <cell r="Y2579">
            <v>1.7962520360015333E-11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  <cell r="AG2579">
            <v>0</v>
          </cell>
          <cell r="AH2579">
            <v>0</v>
          </cell>
          <cell r="AI2579">
            <v>0</v>
          </cell>
          <cell r="AJ2579">
            <v>0</v>
          </cell>
          <cell r="AK2579">
            <v>0</v>
          </cell>
          <cell r="AL2579">
            <v>0</v>
          </cell>
          <cell r="AM2579">
            <v>0</v>
          </cell>
          <cell r="AN2579">
            <v>0</v>
          </cell>
          <cell r="AO2579">
            <v>0</v>
          </cell>
          <cell r="AP2579">
            <v>0</v>
          </cell>
          <cell r="AQ2579">
            <v>0</v>
          </cell>
          <cell r="AR2579">
            <v>0</v>
          </cell>
          <cell r="AS2579">
            <v>0</v>
          </cell>
          <cell r="AT2579">
            <v>0</v>
          </cell>
        </row>
        <row r="2580">
          <cell r="A2580">
            <v>44671</v>
          </cell>
          <cell r="B2580">
            <v>0</v>
          </cell>
          <cell r="C2580">
            <v>0</v>
          </cell>
          <cell r="D2580">
            <v>-9.6633812063373625E-12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>
            <v>4.5474735088646412E-13</v>
          </cell>
          <cell r="W2580">
            <v>0</v>
          </cell>
          <cell r="X2580">
            <v>0</v>
          </cell>
          <cell r="Y2580">
            <v>1.7962520360015333E-11</v>
          </cell>
          <cell r="Z2580">
            <v>0</v>
          </cell>
          <cell r="AA2580">
            <v>0</v>
          </cell>
          <cell r="AB2580">
            <v>0</v>
          </cell>
          <cell r="AC2580">
            <v>0</v>
          </cell>
          <cell r="AD2580">
            <v>0</v>
          </cell>
          <cell r="AE2580">
            <v>0</v>
          </cell>
          <cell r="AF2580">
            <v>0</v>
          </cell>
          <cell r="AG2580">
            <v>0</v>
          </cell>
          <cell r="AH2580">
            <v>0</v>
          </cell>
          <cell r="AI2580">
            <v>0</v>
          </cell>
          <cell r="AJ2580">
            <v>0</v>
          </cell>
          <cell r="AK2580">
            <v>0</v>
          </cell>
          <cell r="AL2580">
            <v>0</v>
          </cell>
          <cell r="AM2580">
            <v>0</v>
          </cell>
          <cell r="AN2580">
            <v>0</v>
          </cell>
          <cell r="AO2580">
            <v>0</v>
          </cell>
          <cell r="AP2580">
            <v>0</v>
          </cell>
          <cell r="AQ2580">
            <v>0</v>
          </cell>
          <cell r="AR2580">
            <v>0</v>
          </cell>
          <cell r="AS2580">
            <v>0</v>
          </cell>
          <cell r="AT2580">
            <v>0</v>
          </cell>
        </row>
        <row r="2581">
          <cell r="A2581">
            <v>44672</v>
          </cell>
          <cell r="B2581">
            <v>0</v>
          </cell>
          <cell r="C2581">
            <v>0</v>
          </cell>
          <cell r="D2581">
            <v>-9.6633812063373625E-12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4.5474735088646412E-13</v>
          </cell>
          <cell r="W2581">
            <v>0</v>
          </cell>
          <cell r="X2581">
            <v>0</v>
          </cell>
          <cell r="Y2581">
            <v>1.7962520360015333E-11</v>
          </cell>
          <cell r="Z2581">
            <v>0</v>
          </cell>
          <cell r="AA2581">
            <v>0</v>
          </cell>
          <cell r="AB2581">
            <v>0</v>
          </cell>
          <cell r="AC2581">
            <v>0</v>
          </cell>
          <cell r="AD2581">
            <v>0</v>
          </cell>
          <cell r="AE2581">
            <v>0</v>
          </cell>
          <cell r="AF2581">
            <v>0</v>
          </cell>
          <cell r="AG2581">
            <v>0</v>
          </cell>
          <cell r="AH2581">
            <v>0</v>
          </cell>
          <cell r="AI2581">
            <v>0</v>
          </cell>
          <cell r="AJ2581">
            <v>0</v>
          </cell>
          <cell r="AK2581">
            <v>0</v>
          </cell>
          <cell r="AL2581">
            <v>0</v>
          </cell>
          <cell r="AM2581">
            <v>0</v>
          </cell>
          <cell r="AN2581">
            <v>0</v>
          </cell>
          <cell r="AO2581">
            <v>0</v>
          </cell>
          <cell r="AP2581">
            <v>0</v>
          </cell>
          <cell r="AQ2581">
            <v>0</v>
          </cell>
          <cell r="AR2581">
            <v>0</v>
          </cell>
          <cell r="AS2581">
            <v>0</v>
          </cell>
          <cell r="AT2581">
            <v>0</v>
          </cell>
        </row>
        <row r="2582">
          <cell r="A2582">
            <v>44673</v>
          </cell>
          <cell r="B2582">
            <v>0</v>
          </cell>
          <cell r="C2582">
            <v>0</v>
          </cell>
          <cell r="D2582">
            <v>-9.6633812063373625E-12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4.5474735088646412E-13</v>
          </cell>
          <cell r="W2582">
            <v>0</v>
          </cell>
          <cell r="X2582">
            <v>0</v>
          </cell>
          <cell r="Y2582">
            <v>1.7962520360015333E-11</v>
          </cell>
          <cell r="Z2582">
            <v>0</v>
          </cell>
          <cell r="AA2582">
            <v>0</v>
          </cell>
          <cell r="AB2582">
            <v>0</v>
          </cell>
          <cell r="AC2582">
            <v>0</v>
          </cell>
          <cell r="AD2582">
            <v>0</v>
          </cell>
          <cell r="AE2582">
            <v>0</v>
          </cell>
          <cell r="AF2582">
            <v>0</v>
          </cell>
          <cell r="AG2582">
            <v>0</v>
          </cell>
          <cell r="AH2582">
            <v>0</v>
          </cell>
          <cell r="AI2582">
            <v>0</v>
          </cell>
          <cell r="AJ2582">
            <v>0</v>
          </cell>
          <cell r="AK2582">
            <v>0</v>
          </cell>
          <cell r="AL2582">
            <v>0</v>
          </cell>
          <cell r="AM2582">
            <v>0</v>
          </cell>
          <cell r="AN2582">
            <v>0</v>
          </cell>
          <cell r="AO2582">
            <v>0</v>
          </cell>
          <cell r="AP2582">
            <v>0</v>
          </cell>
          <cell r="AQ2582">
            <v>0</v>
          </cell>
          <cell r="AR2582">
            <v>0</v>
          </cell>
          <cell r="AS2582">
            <v>0</v>
          </cell>
          <cell r="AT2582">
            <v>0</v>
          </cell>
        </row>
        <row r="2583">
          <cell r="A2583">
            <v>44676</v>
          </cell>
          <cell r="B2583">
            <v>0</v>
          </cell>
          <cell r="C2583">
            <v>0</v>
          </cell>
          <cell r="D2583">
            <v>-9.6633812063373625E-12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4.5474735088646412E-13</v>
          </cell>
          <cell r="W2583">
            <v>0</v>
          </cell>
          <cell r="X2583">
            <v>0</v>
          </cell>
          <cell r="Y2583">
            <v>1.7962520360015333E-11</v>
          </cell>
          <cell r="Z2583">
            <v>0</v>
          </cell>
          <cell r="AA2583">
            <v>0</v>
          </cell>
          <cell r="AB2583">
            <v>0</v>
          </cell>
          <cell r="AC2583">
            <v>0</v>
          </cell>
          <cell r="AD2583">
            <v>0</v>
          </cell>
          <cell r="AE2583">
            <v>0</v>
          </cell>
          <cell r="AF2583">
            <v>0</v>
          </cell>
          <cell r="AG2583">
            <v>0</v>
          </cell>
          <cell r="AH2583">
            <v>0</v>
          </cell>
          <cell r="AI2583">
            <v>0</v>
          </cell>
          <cell r="AJ2583">
            <v>0</v>
          </cell>
          <cell r="AK2583">
            <v>0</v>
          </cell>
          <cell r="AL2583">
            <v>0</v>
          </cell>
          <cell r="AM2583">
            <v>0</v>
          </cell>
          <cell r="AN2583">
            <v>0</v>
          </cell>
          <cell r="AO2583">
            <v>0</v>
          </cell>
          <cell r="AP2583">
            <v>0</v>
          </cell>
          <cell r="AQ2583">
            <v>0</v>
          </cell>
          <cell r="AR2583">
            <v>0</v>
          </cell>
          <cell r="AS2583">
            <v>0</v>
          </cell>
          <cell r="AT2583">
            <v>0</v>
          </cell>
        </row>
        <row r="2584">
          <cell r="A2584">
            <v>44677</v>
          </cell>
          <cell r="B2584">
            <v>0</v>
          </cell>
          <cell r="C2584">
            <v>0</v>
          </cell>
          <cell r="D2584">
            <v>-9.6633812063373625E-12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4.5474735088646412E-13</v>
          </cell>
          <cell r="W2584">
            <v>0</v>
          </cell>
          <cell r="X2584">
            <v>0</v>
          </cell>
          <cell r="Y2584">
            <v>1.7962520360015333E-11</v>
          </cell>
          <cell r="Z2584">
            <v>0</v>
          </cell>
          <cell r="AA2584">
            <v>0</v>
          </cell>
          <cell r="AB2584">
            <v>0</v>
          </cell>
          <cell r="AC2584">
            <v>0</v>
          </cell>
          <cell r="AD2584">
            <v>0</v>
          </cell>
          <cell r="AE2584">
            <v>0</v>
          </cell>
          <cell r="AF2584">
            <v>0</v>
          </cell>
          <cell r="AG2584">
            <v>0</v>
          </cell>
          <cell r="AH2584">
            <v>0</v>
          </cell>
          <cell r="AI2584">
            <v>0</v>
          </cell>
          <cell r="AJ2584">
            <v>0</v>
          </cell>
          <cell r="AK2584">
            <v>0</v>
          </cell>
          <cell r="AL2584">
            <v>0</v>
          </cell>
          <cell r="AM2584">
            <v>0</v>
          </cell>
          <cell r="AN2584">
            <v>0</v>
          </cell>
          <cell r="AO2584">
            <v>0</v>
          </cell>
          <cell r="AP2584">
            <v>0</v>
          </cell>
          <cell r="AQ2584">
            <v>0</v>
          </cell>
          <cell r="AR2584">
            <v>0</v>
          </cell>
          <cell r="AS2584">
            <v>0</v>
          </cell>
          <cell r="AT2584">
            <v>0</v>
          </cell>
        </row>
        <row r="2585">
          <cell r="A2585">
            <v>44678</v>
          </cell>
          <cell r="B2585">
            <v>0</v>
          </cell>
          <cell r="C2585">
            <v>0</v>
          </cell>
          <cell r="D2585">
            <v>-9.6633812063373625E-12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4.5474735088646412E-13</v>
          </cell>
          <cell r="W2585">
            <v>0</v>
          </cell>
          <cell r="X2585">
            <v>0</v>
          </cell>
          <cell r="Y2585">
            <v>1.7962520360015333E-11</v>
          </cell>
          <cell r="Z2585">
            <v>0</v>
          </cell>
          <cell r="AA2585">
            <v>0</v>
          </cell>
          <cell r="AB2585">
            <v>0</v>
          </cell>
          <cell r="AC2585">
            <v>0</v>
          </cell>
          <cell r="AD2585">
            <v>0</v>
          </cell>
          <cell r="AE2585">
            <v>0</v>
          </cell>
          <cell r="AF2585">
            <v>0</v>
          </cell>
          <cell r="AG2585">
            <v>0</v>
          </cell>
          <cell r="AH2585">
            <v>0</v>
          </cell>
          <cell r="AI2585">
            <v>0</v>
          </cell>
          <cell r="AJ2585">
            <v>0</v>
          </cell>
          <cell r="AK2585">
            <v>0</v>
          </cell>
          <cell r="AL2585">
            <v>0</v>
          </cell>
          <cell r="AM2585">
            <v>0</v>
          </cell>
          <cell r="AN2585">
            <v>0</v>
          </cell>
          <cell r="AO2585">
            <v>0</v>
          </cell>
          <cell r="AP2585">
            <v>0</v>
          </cell>
          <cell r="AQ2585">
            <v>0</v>
          </cell>
          <cell r="AR2585">
            <v>0</v>
          </cell>
          <cell r="AS2585">
            <v>0</v>
          </cell>
          <cell r="AT2585">
            <v>0</v>
          </cell>
        </row>
        <row r="2586">
          <cell r="A2586">
            <v>44679</v>
          </cell>
          <cell r="B2586">
            <v>0</v>
          </cell>
          <cell r="C2586">
            <v>0</v>
          </cell>
          <cell r="D2586">
            <v>-9.6633812063373625E-12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>
            <v>4.5474735088646412E-13</v>
          </cell>
          <cell r="W2586">
            <v>0</v>
          </cell>
          <cell r="X2586">
            <v>0</v>
          </cell>
          <cell r="Y2586">
            <v>1.7962520360015333E-11</v>
          </cell>
          <cell r="Z2586">
            <v>0</v>
          </cell>
          <cell r="AA2586">
            <v>0</v>
          </cell>
          <cell r="AB2586">
            <v>0</v>
          </cell>
          <cell r="AC2586">
            <v>0</v>
          </cell>
          <cell r="AD2586">
            <v>0</v>
          </cell>
          <cell r="AE2586">
            <v>0</v>
          </cell>
          <cell r="AF2586">
            <v>0</v>
          </cell>
          <cell r="AG2586">
            <v>0</v>
          </cell>
          <cell r="AH2586">
            <v>0</v>
          </cell>
          <cell r="AI2586">
            <v>0</v>
          </cell>
          <cell r="AJ2586">
            <v>0</v>
          </cell>
          <cell r="AK2586">
            <v>0</v>
          </cell>
          <cell r="AL2586">
            <v>0</v>
          </cell>
          <cell r="AM2586">
            <v>0</v>
          </cell>
          <cell r="AN2586">
            <v>0</v>
          </cell>
          <cell r="AO2586">
            <v>0</v>
          </cell>
          <cell r="AP2586">
            <v>0</v>
          </cell>
          <cell r="AQ2586">
            <v>0</v>
          </cell>
          <cell r="AR2586">
            <v>0</v>
          </cell>
          <cell r="AS2586">
            <v>0</v>
          </cell>
          <cell r="AT2586">
            <v>0</v>
          </cell>
        </row>
        <row r="2587">
          <cell r="A2587">
            <v>44680</v>
          </cell>
          <cell r="B2587">
            <v>0</v>
          </cell>
          <cell r="C2587">
            <v>0</v>
          </cell>
          <cell r="D2587">
            <v>-9.6633812063373625E-12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4.5474735088646412E-13</v>
          </cell>
          <cell r="W2587">
            <v>0</v>
          </cell>
          <cell r="X2587">
            <v>0</v>
          </cell>
          <cell r="Y2587">
            <v>1.7962520360015333E-11</v>
          </cell>
          <cell r="Z2587">
            <v>0</v>
          </cell>
          <cell r="AA2587">
            <v>0</v>
          </cell>
          <cell r="AB2587">
            <v>0</v>
          </cell>
          <cell r="AC2587">
            <v>0</v>
          </cell>
          <cell r="AD2587">
            <v>0</v>
          </cell>
          <cell r="AE2587">
            <v>0</v>
          </cell>
          <cell r="AF2587">
            <v>0</v>
          </cell>
          <cell r="AG2587">
            <v>0</v>
          </cell>
          <cell r="AH2587">
            <v>0</v>
          </cell>
          <cell r="AI2587">
            <v>0</v>
          </cell>
          <cell r="AJ2587">
            <v>0</v>
          </cell>
          <cell r="AK2587">
            <v>0</v>
          </cell>
          <cell r="AL2587">
            <v>0</v>
          </cell>
          <cell r="AM2587">
            <v>0</v>
          </cell>
          <cell r="AN2587">
            <v>0</v>
          </cell>
          <cell r="AO2587">
            <v>0</v>
          </cell>
          <cell r="AP2587">
            <v>0</v>
          </cell>
          <cell r="AQ2587">
            <v>0</v>
          </cell>
          <cell r="AR2587">
            <v>0</v>
          </cell>
          <cell r="AS2587">
            <v>0</v>
          </cell>
          <cell r="AT2587">
            <v>0</v>
          </cell>
        </row>
        <row r="2588">
          <cell r="A2588">
            <v>44683</v>
          </cell>
          <cell r="B2588">
            <v>0</v>
          </cell>
          <cell r="C2588">
            <v>0</v>
          </cell>
          <cell r="D2588">
            <v>-9.6633812063373625E-12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4.5474735088646412E-13</v>
          </cell>
          <cell r="W2588">
            <v>0</v>
          </cell>
          <cell r="X2588">
            <v>0</v>
          </cell>
          <cell r="Y2588">
            <v>1.7962520360015333E-11</v>
          </cell>
          <cell r="Z2588">
            <v>0</v>
          </cell>
          <cell r="AA2588">
            <v>0</v>
          </cell>
          <cell r="AB2588">
            <v>0</v>
          </cell>
          <cell r="AC2588">
            <v>0</v>
          </cell>
          <cell r="AD2588">
            <v>0</v>
          </cell>
          <cell r="AE2588">
            <v>0</v>
          </cell>
          <cell r="AF2588">
            <v>0</v>
          </cell>
          <cell r="AG2588">
            <v>0</v>
          </cell>
          <cell r="AH2588">
            <v>0</v>
          </cell>
          <cell r="AI2588">
            <v>0</v>
          </cell>
          <cell r="AJ2588">
            <v>0</v>
          </cell>
          <cell r="AK2588">
            <v>0</v>
          </cell>
          <cell r="AL2588">
            <v>0</v>
          </cell>
          <cell r="AM2588">
            <v>0</v>
          </cell>
          <cell r="AN2588">
            <v>0</v>
          </cell>
          <cell r="AO2588">
            <v>0</v>
          </cell>
          <cell r="AP2588">
            <v>0</v>
          </cell>
          <cell r="AQ2588">
            <v>0</v>
          </cell>
          <cell r="AR2588">
            <v>0</v>
          </cell>
          <cell r="AS2588">
            <v>0</v>
          </cell>
          <cell r="AT2588">
            <v>0</v>
          </cell>
        </row>
        <row r="2589">
          <cell r="A2589">
            <v>44684</v>
          </cell>
          <cell r="B2589">
            <v>0</v>
          </cell>
          <cell r="C2589">
            <v>0</v>
          </cell>
          <cell r="D2589">
            <v>-9.6633812063373625E-12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4.5474735088646412E-13</v>
          </cell>
          <cell r="W2589">
            <v>0</v>
          </cell>
          <cell r="X2589">
            <v>0</v>
          </cell>
          <cell r="Y2589">
            <v>1.7962520360015333E-11</v>
          </cell>
          <cell r="Z2589">
            <v>0</v>
          </cell>
          <cell r="AA2589">
            <v>0</v>
          </cell>
          <cell r="AB2589">
            <v>0</v>
          </cell>
          <cell r="AC2589">
            <v>0</v>
          </cell>
          <cell r="AD2589">
            <v>0</v>
          </cell>
          <cell r="AE2589">
            <v>0</v>
          </cell>
          <cell r="AF2589">
            <v>0</v>
          </cell>
          <cell r="AG2589">
            <v>0</v>
          </cell>
          <cell r="AH2589">
            <v>0</v>
          </cell>
          <cell r="AI2589">
            <v>0</v>
          </cell>
          <cell r="AJ2589">
            <v>0</v>
          </cell>
          <cell r="AK2589">
            <v>0</v>
          </cell>
          <cell r="AL2589">
            <v>0</v>
          </cell>
          <cell r="AM2589">
            <v>0</v>
          </cell>
          <cell r="AN2589">
            <v>0</v>
          </cell>
          <cell r="AO2589">
            <v>0</v>
          </cell>
          <cell r="AP2589">
            <v>0</v>
          </cell>
          <cell r="AQ2589">
            <v>0</v>
          </cell>
          <cell r="AR2589">
            <v>0</v>
          </cell>
          <cell r="AS2589">
            <v>0</v>
          </cell>
          <cell r="AT2589">
            <v>0</v>
          </cell>
        </row>
        <row r="2590">
          <cell r="A2590">
            <v>44685</v>
          </cell>
          <cell r="B2590">
            <v>0</v>
          </cell>
          <cell r="C2590">
            <v>0</v>
          </cell>
          <cell r="D2590">
            <v>-9.6633812063373625E-12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4.5474735088646412E-13</v>
          </cell>
          <cell r="W2590">
            <v>0</v>
          </cell>
          <cell r="X2590">
            <v>0</v>
          </cell>
          <cell r="Y2590">
            <v>1.7962520360015333E-11</v>
          </cell>
          <cell r="Z2590">
            <v>0</v>
          </cell>
          <cell r="AA2590">
            <v>0</v>
          </cell>
          <cell r="AB2590">
            <v>0</v>
          </cell>
          <cell r="AC2590">
            <v>0</v>
          </cell>
          <cell r="AD2590">
            <v>0</v>
          </cell>
          <cell r="AE2590">
            <v>0</v>
          </cell>
          <cell r="AF2590">
            <v>0</v>
          </cell>
          <cell r="AG2590">
            <v>0</v>
          </cell>
          <cell r="AH2590">
            <v>0</v>
          </cell>
          <cell r="AI2590">
            <v>0</v>
          </cell>
          <cell r="AJ2590">
            <v>0</v>
          </cell>
          <cell r="AK2590">
            <v>0</v>
          </cell>
          <cell r="AL2590">
            <v>0</v>
          </cell>
          <cell r="AM2590">
            <v>0</v>
          </cell>
          <cell r="AN2590">
            <v>0</v>
          </cell>
          <cell r="AO2590">
            <v>0</v>
          </cell>
          <cell r="AP2590">
            <v>0</v>
          </cell>
          <cell r="AQ2590">
            <v>0</v>
          </cell>
          <cell r="AR2590">
            <v>0</v>
          </cell>
          <cell r="AS2590">
            <v>0</v>
          </cell>
          <cell r="AT2590">
            <v>0</v>
          </cell>
        </row>
        <row r="2591">
          <cell r="A2591">
            <v>44686</v>
          </cell>
          <cell r="B2591">
            <v>0</v>
          </cell>
          <cell r="C2591">
            <v>0</v>
          </cell>
          <cell r="D2591">
            <v>-9.6633812063373625E-12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4.5474735088646412E-13</v>
          </cell>
          <cell r="W2591">
            <v>0</v>
          </cell>
          <cell r="X2591">
            <v>0</v>
          </cell>
          <cell r="Y2591">
            <v>1.7962520360015333E-11</v>
          </cell>
          <cell r="Z2591">
            <v>0</v>
          </cell>
          <cell r="AA2591">
            <v>0</v>
          </cell>
          <cell r="AB2591">
            <v>0</v>
          </cell>
          <cell r="AC2591">
            <v>0</v>
          </cell>
          <cell r="AD2591">
            <v>0</v>
          </cell>
          <cell r="AE2591">
            <v>0</v>
          </cell>
          <cell r="AF2591">
            <v>0</v>
          </cell>
          <cell r="AG2591">
            <v>0</v>
          </cell>
          <cell r="AH2591">
            <v>0</v>
          </cell>
          <cell r="AI2591">
            <v>0</v>
          </cell>
          <cell r="AJ2591">
            <v>0</v>
          </cell>
          <cell r="AK2591">
            <v>0</v>
          </cell>
          <cell r="AL2591">
            <v>0</v>
          </cell>
          <cell r="AM2591">
            <v>0</v>
          </cell>
          <cell r="AN2591">
            <v>0</v>
          </cell>
          <cell r="AO2591">
            <v>0</v>
          </cell>
          <cell r="AP2591">
            <v>0</v>
          </cell>
          <cell r="AQ2591">
            <v>0</v>
          </cell>
          <cell r="AR2591">
            <v>0</v>
          </cell>
          <cell r="AS2591">
            <v>0</v>
          </cell>
          <cell r="AT2591">
            <v>0</v>
          </cell>
        </row>
        <row r="2592">
          <cell r="A2592">
            <v>44687</v>
          </cell>
          <cell r="B2592">
            <v>0</v>
          </cell>
          <cell r="C2592">
            <v>0</v>
          </cell>
          <cell r="D2592">
            <v>-9.6633812063373625E-12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4.5474735088646412E-13</v>
          </cell>
          <cell r="W2592">
            <v>0</v>
          </cell>
          <cell r="X2592">
            <v>0</v>
          </cell>
          <cell r="Y2592">
            <v>1.7962520360015333E-11</v>
          </cell>
          <cell r="Z2592">
            <v>0</v>
          </cell>
          <cell r="AA2592">
            <v>0</v>
          </cell>
          <cell r="AB2592">
            <v>0</v>
          </cell>
          <cell r="AC2592">
            <v>0</v>
          </cell>
          <cell r="AD2592">
            <v>0</v>
          </cell>
          <cell r="AE2592">
            <v>0</v>
          </cell>
          <cell r="AF2592">
            <v>0</v>
          </cell>
          <cell r="AG2592">
            <v>0</v>
          </cell>
          <cell r="AH2592">
            <v>0</v>
          </cell>
          <cell r="AI2592">
            <v>0</v>
          </cell>
          <cell r="AJ2592">
            <v>0</v>
          </cell>
          <cell r="AK2592">
            <v>0</v>
          </cell>
          <cell r="AL2592">
            <v>0</v>
          </cell>
          <cell r="AM2592">
            <v>0</v>
          </cell>
          <cell r="AN2592">
            <v>0</v>
          </cell>
          <cell r="AO2592">
            <v>0</v>
          </cell>
          <cell r="AP2592">
            <v>0</v>
          </cell>
          <cell r="AQ2592">
            <v>0</v>
          </cell>
          <cell r="AR2592">
            <v>0</v>
          </cell>
          <cell r="AS2592">
            <v>0</v>
          </cell>
          <cell r="AT2592">
            <v>0</v>
          </cell>
        </row>
        <row r="2593">
          <cell r="A2593">
            <v>44690</v>
          </cell>
          <cell r="B2593">
            <v>0</v>
          </cell>
          <cell r="C2593">
            <v>0</v>
          </cell>
          <cell r="D2593">
            <v>-9.6633812063373625E-12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>
            <v>4.5474735088646412E-13</v>
          </cell>
          <cell r="W2593">
            <v>0</v>
          </cell>
          <cell r="X2593">
            <v>0</v>
          </cell>
          <cell r="Y2593">
            <v>1.7962520360015333E-11</v>
          </cell>
          <cell r="Z2593">
            <v>0</v>
          </cell>
          <cell r="AA2593">
            <v>0</v>
          </cell>
          <cell r="AB2593">
            <v>0</v>
          </cell>
          <cell r="AC2593">
            <v>0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  <cell r="AK2593">
            <v>0</v>
          </cell>
          <cell r="AL2593">
            <v>0</v>
          </cell>
          <cell r="AM2593">
            <v>0</v>
          </cell>
          <cell r="AN2593">
            <v>0</v>
          </cell>
          <cell r="AO2593">
            <v>0</v>
          </cell>
          <cell r="AP2593">
            <v>0</v>
          </cell>
          <cell r="AQ2593">
            <v>0</v>
          </cell>
          <cell r="AR2593">
            <v>0</v>
          </cell>
          <cell r="AS2593">
            <v>0</v>
          </cell>
          <cell r="AT2593">
            <v>0</v>
          </cell>
        </row>
        <row r="2594">
          <cell r="A2594">
            <v>44691</v>
          </cell>
          <cell r="B2594">
            <v>0</v>
          </cell>
          <cell r="C2594">
            <v>0</v>
          </cell>
          <cell r="D2594">
            <v>-9.6633812063373625E-12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>
            <v>4.5474735088646412E-13</v>
          </cell>
          <cell r="W2594">
            <v>0</v>
          </cell>
          <cell r="X2594">
            <v>0</v>
          </cell>
          <cell r="Y2594">
            <v>1.7962520360015333E-11</v>
          </cell>
          <cell r="Z2594">
            <v>0</v>
          </cell>
          <cell r="AA2594">
            <v>0</v>
          </cell>
          <cell r="AB2594">
            <v>0</v>
          </cell>
          <cell r="AC2594">
            <v>0</v>
          </cell>
          <cell r="AD2594">
            <v>0</v>
          </cell>
          <cell r="AE2594">
            <v>0</v>
          </cell>
          <cell r="AF2594">
            <v>0</v>
          </cell>
          <cell r="AG2594">
            <v>0</v>
          </cell>
          <cell r="AH2594">
            <v>0</v>
          </cell>
          <cell r="AI2594">
            <v>0</v>
          </cell>
          <cell r="AJ2594">
            <v>0</v>
          </cell>
          <cell r="AK2594">
            <v>0</v>
          </cell>
          <cell r="AL2594">
            <v>0</v>
          </cell>
          <cell r="AM2594">
            <v>0</v>
          </cell>
          <cell r="AN2594">
            <v>0</v>
          </cell>
          <cell r="AO2594">
            <v>0</v>
          </cell>
          <cell r="AP2594">
            <v>0</v>
          </cell>
          <cell r="AQ2594">
            <v>0</v>
          </cell>
          <cell r="AR2594">
            <v>0</v>
          </cell>
          <cell r="AS2594">
            <v>0</v>
          </cell>
          <cell r="AT2594">
            <v>0</v>
          </cell>
        </row>
        <row r="2595">
          <cell r="A2595">
            <v>44692</v>
          </cell>
          <cell r="B2595">
            <v>0</v>
          </cell>
          <cell r="C2595">
            <v>0</v>
          </cell>
          <cell r="D2595">
            <v>-9.6633812063373625E-12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>
            <v>4.5474735088646412E-13</v>
          </cell>
          <cell r="W2595">
            <v>0</v>
          </cell>
          <cell r="X2595">
            <v>0</v>
          </cell>
          <cell r="Y2595">
            <v>1.7962520360015333E-11</v>
          </cell>
          <cell r="Z2595">
            <v>0</v>
          </cell>
          <cell r="AA2595">
            <v>0</v>
          </cell>
          <cell r="AB2595">
            <v>0</v>
          </cell>
          <cell r="AC2595">
            <v>0</v>
          </cell>
          <cell r="AD2595">
            <v>0</v>
          </cell>
          <cell r="AE2595">
            <v>0</v>
          </cell>
          <cell r="AF2595">
            <v>0</v>
          </cell>
          <cell r="AG2595">
            <v>0</v>
          </cell>
          <cell r="AH2595">
            <v>0</v>
          </cell>
          <cell r="AI2595">
            <v>0</v>
          </cell>
          <cell r="AJ2595">
            <v>0</v>
          </cell>
          <cell r="AK2595">
            <v>0</v>
          </cell>
          <cell r="AL2595">
            <v>0</v>
          </cell>
          <cell r="AM2595">
            <v>0</v>
          </cell>
          <cell r="AN2595">
            <v>0</v>
          </cell>
          <cell r="AO2595">
            <v>0</v>
          </cell>
          <cell r="AP2595">
            <v>0</v>
          </cell>
          <cell r="AQ2595">
            <v>0</v>
          </cell>
          <cell r="AR2595">
            <v>0</v>
          </cell>
          <cell r="AS2595">
            <v>0</v>
          </cell>
          <cell r="AT2595">
            <v>0</v>
          </cell>
        </row>
        <row r="2596">
          <cell r="A2596">
            <v>44693</v>
          </cell>
          <cell r="B2596">
            <v>0</v>
          </cell>
          <cell r="C2596">
            <v>0</v>
          </cell>
          <cell r="D2596">
            <v>-9.6633812063373625E-12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  <cell r="U2596">
            <v>0</v>
          </cell>
          <cell r="V2596">
            <v>4.5474735088646412E-13</v>
          </cell>
          <cell r="W2596">
            <v>0</v>
          </cell>
          <cell r="X2596">
            <v>0</v>
          </cell>
          <cell r="Y2596">
            <v>1.7962520360015333E-11</v>
          </cell>
          <cell r="Z2596">
            <v>0</v>
          </cell>
          <cell r="AA2596">
            <v>0</v>
          </cell>
          <cell r="AB2596">
            <v>0</v>
          </cell>
          <cell r="AC2596">
            <v>0</v>
          </cell>
          <cell r="AD2596">
            <v>0</v>
          </cell>
          <cell r="AE2596">
            <v>0</v>
          </cell>
          <cell r="AF2596">
            <v>0</v>
          </cell>
          <cell r="AG2596">
            <v>0</v>
          </cell>
          <cell r="AH2596">
            <v>0</v>
          </cell>
          <cell r="AI2596">
            <v>0</v>
          </cell>
          <cell r="AJ2596">
            <v>0</v>
          </cell>
          <cell r="AK2596">
            <v>0</v>
          </cell>
          <cell r="AL2596">
            <v>0</v>
          </cell>
          <cell r="AM2596">
            <v>0</v>
          </cell>
          <cell r="AN2596">
            <v>0</v>
          </cell>
          <cell r="AO2596">
            <v>0</v>
          </cell>
          <cell r="AP2596">
            <v>0</v>
          </cell>
          <cell r="AQ2596">
            <v>0</v>
          </cell>
          <cell r="AR2596">
            <v>0</v>
          </cell>
          <cell r="AS2596">
            <v>0</v>
          </cell>
          <cell r="AT2596">
            <v>0</v>
          </cell>
        </row>
        <row r="2597">
          <cell r="A2597">
            <v>44694</v>
          </cell>
          <cell r="B2597">
            <v>0</v>
          </cell>
          <cell r="C2597">
            <v>0</v>
          </cell>
          <cell r="D2597">
            <v>-9.6633812063373625E-12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4.5474735088646412E-13</v>
          </cell>
          <cell r="W2597">
            <v>0</v>
          </cell>
          <cell r="X2597">
            <v>0</v>
          </cell>
          <cell r="Y2597">
            <v>1.7962520360015333E-11</v>
          </cell>
          <cell r="Z2597">
            <v>0</v>
          </cell>
          <cell r="AA2597">
            <v>0</v>
          </cell>
          <cell r="AB2597">
            <v>0</v>
          </cell>
          <cell r="AC2597">
            <v>0</v>
          </cell>
          <cell r="AD2597">
            <v>0</v>
          </cell>
          <cell r="AE2597">
            <v>0</v>
          </cell>
          <cell r="AF2597">
            <v>0</v>
          </cell>
          <cell r="AG2597">
            <v>0</v>
          </cell>
          <cell r="AH2597">
            <v>0</v>
          </cell>
          <cell r="AI2597">
            <v>0</v>
          </cell>
          <cell r="AJ2597">
            <v>0</v>
          </cell>
          <cell r="AK2597">
            <v>0</v>
          </cell>
          <cell r="AL2597">
            <v>0</v>
          </cell>
          <cell r="AM2597">
            <v>0</v>
          </cell>
          <cell r="AN2597">
            <v>0</v>
          </cell>
          <cell r="AO2597">
            <v>0</v>
          </cell>
          <cell r="AP2597">
            <v>0</v>
          </cell>
          <cell r="AQ2597">
            <v>0</v>
          </cell>
          <cell r="AR2597">
            <v>0</v>
          </cell>
          <cell r="AS2597">
            <v>0</v>
          </cell>
          <cell r="AT2597">
            <v>0</v>
          </cell>
        </row>
        <row r="2598">
          <cell r="A2598">
            <v>44697</v>
          </cell>
          <cell r="B2598">
            <v>0</v>
          </cell>
          <cell r="C2598">
            <v>0</v>
          </cell>
          <cell r="D2598">
            <v>-9.6633812063373625E-12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  <cell r="U2598">
            <v>0</v>
          </cell>
          <cell r="V2598">
            <v>4.5474735088646412E-13</v>
          </cell>
          <cell r="W2598">
            <v>0</v>
          </cell>
          <cell r="X2598">
            <v>0</v>
          </cell>
          <cell r="Y2598">
            <v>1.7962520360015333E-11</v>
          </cell>
          <cell r="Z2598">
            <v>0</v>
          </cell>
          <cell r="AA2598">
            <v>0</v>
          </cell>
          <cell r="AB2598">
            <v>0</v>
          </cell>
          <cell r="AC2598">
            <v>0</v>
          </cell>
          <cell r="AD2598">
            <v>0</v>
          </cell>
          <cell r="AE2598">
            <v>0</v>
          </cell>
          <cell r="AF2598">
            <v>0</v>
          </cell>
          <cell r="AG2598">
            <v>0</v>
          </cell>
          <cell r="AH2598">
            <v>0</v>
          </cell>
          <cell r="AI2598">
            <v>0</v>
          </cell>
          <cell r="AJ2598">
            <v>0</v>
          </cell>
          <cell r="AK2598">
            <v>0</v>
          </cell>
          <cell r="AL2598">
            <v>0</v>
          </cell>
          <cell r="AM2598">
            <v>0</v>
          </cell>
          <cell r="AN2598">
            <v>0</v>
          </cell>
          <cell r="AO2598">
            <v>0</v>
          </cell>
          <cell r="AP2598">
            <v>0</v>
          </cell>
          <cell r="AQ2598">
            <v>0</v>
          </cell>
          <cell r="AR2598">
            <v>0</v>
          </cell>
          <cell r="AS2598">
            <v>0</v>
          </cell>
          <cell r="AT2598">
            <v>0</v>
          </cell>
        </row>
        <row r="2599">
          <cell r="A2599">
            <v>44698</v>
          </cell>
          <cell r="B2599">
            <v>0</v>
          </cell>
          <cell r="C2599">
            <v>0</v>
          </cell>
          <cell r="D2599">
            <v>-9.6633812063373625E-12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>
            <v>4.5474735088646412E-13</v>
          </cell>
          <cell r="W2599">
            <v>0</v>
          </cell>
          <cell r="X2599">
            <v>0</v>
          </cell>
          <cell r="Y2599">
            <v>1.7962520360015333E-11</v>
          </cell>
          <cell r="Z2599">
            <v>0</v>
          </cell>
          <cell r="AA2599">
            <v>0</v>
          </cell>
          <cell r="AB2599">
            <v>0</v>
          </cell>
          <cell r="AC2599">
            <v>0</v>
          </cell>
          <cell r="AD2599">
            <v>0</v>
          </cell>
          <cell r="AE2599">
            <v>0</v>
          </cell>
          <cell r="AF2599">
            <v>0</v>
          </cell>
          <cell r="AG2599">
            <v>0</v>
          </cell>
          <cell r="AH2599">
            <v>0</v>
          </cell>
          <cell r="AI2599">
            <v>0</v>
          </cell>
          <cell r="AJ2599">
            <v>0</v>
          </cell>
          <cell r="AK2599">
            <v>0</v>
          </cell>
          <cell r="AL2599">
            <v>0</v>
          </cell>
          <cell r="AM2599">
            <v>0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AS2599">
            <v>0</v>
          </cell>
          <cell r="AT2599">
            <v>0</v>
          </cell>
        </row>
        <row r="2600">
          <cell r="A2600">
            <v>44699</v>
          </cell>
          <cell r="B2600">
            <v>0</v>
          </cell>
          <cell r="C2600">
            <v>0</v>
          </cell>
          <cell r="D2600">
            <v>-9.6633812063373625E-12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>
            <v>4.5474735088646412E-13</v>
          </cell>
          <cell r="W2600">
            <v>0</v>
          </cell>
          <cell r="X2600">
            <v>0</v>
          </cell>
          <cell r="Y2600">
            <v>1.7962520360015333E-11</v>
          </cell>
          <cell r="Z2600">
            <v>0</v>
          </cell>
          <cell r="AA2600">
            <v>0</v>
          </cell>
          <cell r="AB2600">
            <v>0</v>
          </cell>
          <cell r="AC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K2600">
            <v>0</v>
          </cell>
          <cell r="AL2600">
            <v>0</v>
          </cell>
          <cell r="AM2600">
            <v>0</v>
          </cell>
          <cell r="AN2600">
            <v>0</v>
          </cell>
          <cell r="AO2600">
            <v>0</v>
          </cell>
          <cell r="AP2600">
            <v>0</v>
          </cell>
          <cell r="AQ2600">
            <v>0</v>
          </cell>
          <cell r="AR2600">
            <v>0</v>
          </cell>
          <cell r="AS2600">
            <v>0</v>
          </cell>
          <cell r="AT2600">
            <v>0</v>
          </cell>
        </row>
        <row r="2601">
          <cell r="A2601">
            <v>44700</v>
          </cell>
          <cell r="B2601">
            <v>0</v>
          </cell>
          <cell r="C2601">
            <v>0</v>
          </cell>
          <cell r="D2601">
            <v>-9.6633812063373625E-12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>
            <v>4.5474735088646412E-13</v>
          </cell>
          <cell r="W2601">
            <v>0</v>
          </cell>
          <cell r="X2601">
            <v>0</v>
          </cell>
          <cell r="Y2601">
            <v>1.7962520360015333E-11</v>
          </cell>
          <cell r="Z2601">
            <v>0</v>
          </cell>
          <cell r="AA2601">
            <v>0</v>
          </cell>
          <cell r="AB2601">
            <v>0</v>
          </cell>
          <cell r="AC2601">
            <v>0</v>
          </cell>
          <cell r="AD2601">
            <v>0</v>
          </cell>
          <cell r="AE2601">
            <v>0</v>
          </cell>
          <cell r="AF2601">
            <v>0</v>
          </cell>
          <cell r="AG2601">
            <v>0</v>
          </cell>
          <cell r="AH2601">
            <v>0</v>
          </cell>
          <cell r="AI2601">
            <v>0</v>
          </cell>
          <cell r="AJ2601">
            <v>0</v>
          </cell>
          <cell r="AK2601">
            <v>0</v>
          </cell>
          <cell r="AL2601">
            <v>0</v>
          </cell>
          <cell r="AM2601">
            <v>0</v>
          </cell>
          <cell r="AN2601">
            <v>0</v>
          </cell>
          <cell r="AO2601">
            <v>0</v>
          </cell>
          <cell r="AP2601">
            <v>0</v>
          </cell>
          <cell r="AQ2601">
            <v>0</v>
          </cell>
          <cell r="AR2601">
            <v>0</v>
          </cell>
          <cell r="AS2601">
            <v>0</v>
          </cell>
          <cell r="AT2601">
            <v>0</v>
          </cell>
        </row>
        <row r="2602">
          <cell r="A2602">
            <v>44701</v>
          </cell>
          <cell r="B2602">
            <v>0</v>
          </cell>
          <cell r="C2602">
            <v>0</v>
          </cell>
          <cell r="D2602">
            <v>-9.6633812063373625E-12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>
            <v>4.5474735088646412E-13</v>
          </cell>
          <cell r="W2602">
            <v>0</v>
          </cell>
          <cell r="X2602">
            <v>0</v>
          </cell>
          <cell r="Y2602">
            <v>1.7962520360015333E-11</v>
          </cell>
          <cell r="Z2602">
            <v>0</v>
          </cell>
          <cell r="AA2602">
            <v>0</v>
          </cell>
          <cell r="AB2602">
            <v>0</v>
          </cell>
          <cell r="AC2602">
            <v>0</v>
          </cell>
          <cell r="AD2602">
            <v>0</v>
          </cell>
          <cell r="AE2602">
            <v>0</v>
          </cell>
          <cell r="AF2602">
            <v>0</v>
          </cell>
          <cell r="AG2602">
            <v>0</v>
          </cell>
          <cell r="AH2602">
            <v>0</v>
          </cell>
          <cell r="AI2602">
            <v>0</v>
          </cell>
          <cell r="AJ2602">
            <v>0</v>
          </cell>
          <cell r="AK2602">
            <v>0</v>
          </cell>
          <cell r="AL2602">
            <v>0</v>
          </cell>
          <cell r="AM2602">
            <v>0</v>
          </cell>
          <cell r="AN2602">
            <v>0</v>
          </cell>
          <cell r="AO2602">
            <v>0</v>
          </cell>
          <cell r="AP2602">
            <v>0</v>
          </cell>
          <cell r="AQ2602">
            <v>0</v>
          </cell>
          <cell r="AR2602">
            <v>0</v>
          </cell>
          <cell r="AS2602">
            <v>0</v>
          </cell>
          <cell r="AT2602">
            <v>0</v>
          </cell>
        </row>
        <row r="2603">
          <cell r="A2603">
            <v>44704</v>
          </cell>
          <cell r="B2603">
            <v>0</v>
          </cell>
          <cell r="C2603">
            <v>0</v>
          </cell>
          <cell r="D2603">
            <v>-9.6633812063373625E-12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4.5474735088646412E-13</v>
          </cell>
          <cell r="W2603">
            <v>0</v>
          </cell>
          <cell r="X2603">
            <v>0</v>
          </cell>
          <cell r="Y2603">
            <v>1.7962520360015333E-11</v>
          </cell>
          <cell r="Z2603">
            <v>0</v>
          </cell>
          <cell r="AA2603">
            <v>0</v>
          </cell>
          <cell r="AB2603">
            <v>0</v>
          </cell>
          <cell r="AC2603">
            <v>0</v>
          </cell>
          <cell r="AD2603">
            <v>0</v>
          </cell>
          <cell r="AE2603">
            <v>0</v>
          </cell>
          <cell r="AF2603">
            <v>0</v>
          </cell>
          <cell r="AG2603">
            <v>0</v>
          </cell>
          <cell r="AH2603">
            <v>0</v>
          </cell>
          <cell r="AI2603">
            <v>0</v>
          </cell>
          <cell r="AJ2603">
            <v>0</v>
          </cell>
          <cell r="AK2603">
            <v>0</v>
          </cell>
          <cell r="AL2603">
            <v>0</v>
          </cell>
          <cell r="AM2603">
            <v>0</v>
          </cell>
          <cell r="AN2603">
            <v>0</v>
          </cell>
          <cell r="AO2603">
            <v>0</v>
          </cell>
          <cell r="AP2603">
            <v>0</v>
          </cell>
          <cell r="AQ2603">
            <v>0</v>
          </cell>
          <cell r="AR2603">
            <v>0</v>
          </cell>
          <cell r="AS2603">
            <v>0</v>
          </cell>
          <cell r="AT2603">
            <v>0</v>
          </cell>
        </row>
        <row r="2604">
          <cell r="A2604">
            <v>44705</v>
          </cell>
          <cell r="B2604">
            <v>0</v>
          </cell>
          <cell r="C2604">
            <v>0</v>
          </cell>
          <cell r="D2604">
            <v>-9.6633812063373625E-12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4.5474735088646412E-13</v>
          </cell>
          <cell r="W2604">
            <v>0</v>
          </cell>
          <cell r="X2604">
            <v>0</v>
          </cell>
          <cell r="Y2604">
            <v>1.7962520360015333E-11</v>
          </cell>
          <cell r="Z2604">
            <v>0</v>
          </cell>
          <cell r="AA2604">
            <v>0</v>
          </cell>
          <cell r="AB2604">
            <v>0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  <cell r="AG2604">
            <v>0</v>
          </cell>
          <cell r="AH2604">
            <v>0</v>
          </cell>
          <cell r="AI2604">
            <v>0</v>
          </cell>
          <cell r="AJ2604">
            <v>0</v>
          </cell>
          <cell r="AK2604">
            <v>0</v>
          </cell>
          <cell r="AL2604">
            <v>0</v>
          </cell>
          <cell r="AM2604">
            <v>0</v>
          </cell>
          <cell r="AN2604">
            <v>0</v>
          </cell>
          <cell r="AO2604">
            <v>0</v>
          </cell>
          <cell r="AP2604">
            <v>0</v>
          </cell>
          <cell r="AQ2604">
            <v>0</v>
          </cell>
          <cell r="AR2604">
            <v>0</v>
          </cell>
          <cell r="AS2604">
            <v>0</v>
          </cell>
          <cell r="AT2604">
            <v>0</v>
          </cell>
        </row>
        <row r="2605">
          <cell r="A2605">
            <v>44706</v>
          </cell>
          <cell r="B2605">
            <v>0</v>
          </cell>
          <cell r="C2605">
            <v>0</v>
          </cell>
          <cell r="D2605">
            <v>-9.6633812063373625E-12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4.5474735088646412E-13</v>
          </cell>
          <cell r="W2605">
            <v>0</v>
          </cell>
          <cell r="X2605">
            <v>0</v>
          </cell>
          <cell r="Y2605">
            <v>1.7962520360015333E-11</v>
          </cell>
          <cell r="Z2605">
            <v>0</v>
          </cell>
          <cell r="AA2605">
            <v>0</v>
          </cell>
          <cell r="AB2605">
            <v>0</v>
          </cell>
          <cell r="AC2605">
            <v>0</v>
          </cell>
          <cell r="AD2605">
            <v>0</v>
          </cell>
          <cell r="AE2605">
            <v>0</v>
          </cell>
          <cell r="AF2605">
            <v>0</v>
          </cell>
          <cell r="AG2605">
            <v>0</v>
          </cell>
          <cell r="AH2605">
            <v>0</v>
          </cell>
          <cell r="AI2605">
            <v>0</v>
          </cell>
          <cell r="AJ2605">
            <v>0</v>
          </cell>
          <cell r="AK2605">
            <v>0</v>
          </cell>
          <cell r="AL2605">
            <v>0</v>
          </cell>
          <cell r="AM2605">
            <v>0</v>
          </cell>
          <cell r="AN2605">
            <v>0</v>
          </cell>
          <cell r="AO2605">
            <v>0</v>
          </cell>
          <cell r="AP2605">
            <v>0</v>
          </cell>
          <cell r="AQ2605">
            <v>0</v>
          </cell>
          <cell r="AR2605">
            <v>0</v>
          </cell>
          <cell r="AS2605">
            <v>0</v>
          </cell>
          <cell r="AT2605">
            <v>0</v>
          </cell>
        </row>
        <row r="2606">
          <cell r="A2606">
            <v>44707</v>
          </cell>
          <cell r="B2606">
            <v>0</v>
          </cell>
          <cell r="C2606">
            <v>0</v>
          </cell>
          <cell r="D2606">
            <v>-9.6633812063373625E-12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4.5474735088646412E-13</v>
          </cell>
          <cell r="W2606">
            <v>0</v>
          </cell>
          <cell r="X2606">
            <v>0</v>
          </cell>
          <cell r="Y2606">
            <v>1.7962520360015333E-11</v>
          </cell>
          <cell r="Z2606">
            <v>0</v>
          </cell>
          <cell r="AA2606">
            <v>0</v>
          </cell>
          <cell r="AB2606">
            <v>0</v>
          </cell>
          <cell r="AC2606">
            <v>0</v>
          </cell>
          <cell r="AD2606">
            <v>0</v>
          </cell>
          <cell r="AE2606">
            <v>0</v>
          </cell>
          <cell r="AF2606">
            <v>0</v>
          </cell>
          <cell r="AG2606">
            <v>0</v>
          </cell>
          <cell r="AH2606">
            <v>0</v>
          </cell>
          <cell r="AI2606">
            <v>0</v>
          </cell>
          <cell r="AJ2606">
            <v>0</v>
          </cell>
          <cell r="AK2606">
            <v>0</v>
          </cell>
          <cell r="AL2606">
            <v>0</v>
          </cell>
          <cell r="AM2606">
            <v>0</v>
          </cell>
          <cell r="AN2606">
            <v>0</v>
          </cell>
          <cell r="AO2606">
            <v>0</v>
          </cell>
          <cell r="AP2606">
            <v>0</v>
          </cell>
          <cell r="AQ2606">
            <v>0</v>
          </cell>
          <cell r="AR2606">
            <v>0</v>
          </cell>
          <cell r="AS2606">
            <v>0</v>
          </cell>
          <cell r="AT2606">
            <v>0</v>
          </cell>
        </row>
        <row r="2607">
          <cell r="A2607">
            <v>44708</v>
          </cell>
          <cell r="B2607">
            <v>0</v>
          </cell>
          <cell r="C2607">
            <v>0</v>
          </cell>
          <cell r="D2607">
            <v>-9.6633812063373625E-12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0</v>
          </cell>
          <cell r="U2607">
            <v>0</v>
          </cell>
          <cell r="V2607">
            <v>4.5474735088646412E-13</v>
          </cell>
          <cell r="W2607">
            <v>0</v>
          </cell>
          <cell r="X2607">
            <v>0</v>
          </cell>
          <cell r="Y2607">
            <v>1.7962520360015333E-11</v>
          </cell>
          <cell r="Z2607">
            <v>0</v>
          </cell>
          <cell r="AA2607">
            <v>0</v>
          </cell>
          <cell r="AB2607">
            <v>0</v>
          </cell>
          <cell r="AC2607">
            <v>0</v>
          </cell>
          <cell r="AD2607">
            <v>0</v>
          </cell>
          <cell r="AE2607">
            <v>0</v>
          </cell>
          <cell r="AF2607">
            <v>0</v>
          </cell>
          <cell r="AG2607">
            <v>0</v>
          </cell>
          <cell r="AH2607">
            <v>0</v>
          </cell>
          <cell r="AI2607">
            <v>0</v>
          </cell>
          <cell r="AJ2607">
            <v>0</v>
          </cell>
          <cell r="AK2607">
            <v>0</v>
          </cell>
          <cell r="AL2607">
            <v>0</v>
          </cell>
          <cell r="AM2607">
            <v>0</v>
          </cell>
          <cell r="AN2607">
            <v>0</v>
          </cell>
          <cell r="AO2607">
            <v>0</v>
          </cell>
          <cell r="AP2607">
            <v>0</v>
          </cell>
          <cell r="AQ2607">
            <v>0</v>
          </cell>
          <cell r="AR2607">
            <v>0</v>
          </cell>
          <cell r="AS2607">
            <v>0</v>
          </cell>
          <cell r="AT2607">
            <v>0</v>
          </cell>
        </row>
        <row r="2608">
          <cell r="A2608">
            <v>44711</v>
          </cell>
          <cell r="B2608">
            <v>0</v>
          </cell>
          <cell r="C2608">
            <v>0</v>
          </cell>
          <cell r="D2608">
            <v>-9.6633812063373625E-12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  <cell r="R2608">
            <v>0</v>
          </cell>
          <cell r="S2608">
            <v>0</v>
          </cell>
          <cell r="T2608">
            <v>0</v>
          </cell>
          <cell r="U2608">
            <v>0</v>
          </cell>
          <cell r="V2608">
            <v>4.5474735088646412E-13</v>
          </cell>
          <cell r="W2608">
            <v>0</v>
          </cell>
          <cell r="X2608">
            <v>0</v>
          </cell>
          <cell r="Y2608">
            <v>1.7962520360015333E-11</v>
          </cell>
          <cell r="Z2608">
            <v>0</v>
          </cell>
          <cell r="AA2608">
            <v>0</v>
          </cell>
          <cell r="AB2608">
            <v>0</v>
          </cell>
          <cell r="AC2608">
            <v>0</v>
          </cell>
          <cell r="AD2608">
            <v>0</v>
          </cell>
          <cell r="AE2608">
            <v>0</v>
          </cell>
          <cell r="AF2608">
            <v>0</v>
          </cell>
          <cell r="AG2608">
            <v>0</v>
          </cell>
          <cell r="AH2608">
            <v>0</v>
          </cell>
          <cell r="AI2608">
            <v>0</v>
          </cell>
          <cell r="AJ2608">
            <v>0</v>
          </cell>
          <cell r="AK2608">
            <v>0</v>
          </cell>
          <cell r="AL2608">
            <v>0</v>
          </cell>
          <cell r="AM2608">
            <v>0</v>
          </cell>
          <cell r="AN2608">
            <v>0</v>
          </cell>
          <cell r="AO2608">
            <v>0</v>
          </cell>
          <cell r="AP2608">
            <v>0</v>
          </cell>
          <cell r="AQ2608">
            <v>0</v>
          </cell>
          <cell r="AR2608">
            <v>0</v>
          </cell>
          <cell r="AS2608">
            <v>0</v>
          </cell>
          <cell r="AT2608">
            <v>0</v>
          </cell>
        </row>
        <row r="2609">
          <cell r="A2609">
            <v>44712</v>
          </cell>
          <cell r="B2609">
            <v>0</v>
          </cell>
          <cell r="C2609">
            <v>0</v>
          </cell>
          <cell r="D2609">
            <v>-9.6633812063373625E-12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V2609">
            <v>4.5474735088646412E-13</v>
          </cell>
          <cell r="W2609">
            <v>0</v>
          </cell>
          <cell r="X2609">
            <v>0</v>
          </cell>
          <cell r="Y2609">
            <v>1.7962520360015333E-11</v>
          </cell>
          <cell r="Z2609">
            <v>0</v>
          </cell>
          <cell r="AA2609">
            <v>0</v>
          </cell>
          <cell r="AB2609">
            <v>0</v>
          </cell>
          <cell r="AC2609">
            <v>0</v>
          </cell>
          <cell r="AD2609">
            <v>0</v>
          </cell>
          <cell r="AE2609">
            <v>0</v>
          </cell>
          <cell r="AF2609">
            <v>0</v>
          </cell>
          <cell r="AG2609">
            <v>0</v>
          </cell>
          <cell r="AH2609">
            <v>0</v>
          </cell>
          <cell r="AI2609">
            <v>0</v>
          </cell>
          <cell r="AJ2609">
            <v>0</v>
          </cell>
          <cell r="AK2609">
            <v>0</v>
          </cell>
          <cell r="AL2609">
            <v>0</v>
          </cell>
          <cell r="AM2609">
            <v>0</v>
          </cell>
          <cell r="AN2609">
            <v>0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AS2609">
            <v>0</v>
          </cell>
          <cell r="AT2609">
            <v>0</v>
          </cell>
        </row>
        <row r="2610">
          <cell r="A2610">
            <v>44713</v>
          </cell>
          <cell r="B2610">
            <v>0</v>
          </cell>
          <cell r="C2610">
            <v>0</v>
          </cell>
          <cell r="D2610">
            <v>-9.6633812063373625E-12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  <cell r="U2610">
            <v>0</v>
          </cell>
          <cell r="V2610">
            <v>4.5474735088646412E-13</v>
          </cell>
          <cell r="W2610">
            <v>0</v>
          </cell>
          <cell r="X2610">
            <v>0</v>
          </cell>
          <cell r="Y2610">
            <v>1.7962520360015333E-11</v>
          </cell>
          <cell r="Z2610">
            <v>0</v>
          </cell>
          <cell r="AA2610">
            <v>0</v>
          </cell>
          <cell r="AB2610">
            <v>0</v>
          </cell>
          <cell r="AC2610">
            <v>0</v>
          </cell>
          <cell r="AD2610">
            <v>0</v>
          </cell>
          <cell r="AE2610">
            <v>0</v>
          </cell>
          <cell r="AF2610">
            <v>0</v>
          </cell>
          <cell r="AG2610">
            <v>0</v>
          </cell>
          <cell r="AH2610">
            <v>0</v>
          </cell>
          <cell r="AI2610">
            <v>0</v>
          </cell>
          <cell r="AJ2610">
            <v>0</v>
          </cell>
          <cell r="AK2610">
            <v>0</v>
          </cell>
          <cell r="AL2610">
            <v>0</v>
          </cell>
          <cell r="AM2610">
            <v>0</v>
          </cell>
          <cell r="AN2610">
            <v>0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AS2610">
            <v>0</v>
          </cell>
          <cell r="AT2610">
            <v>0</v>
          </cell>
        </row>
        <row r="2611">
          <cell r="A2611">
            <v>44714</v>
          </cell>
          <cell r="B2611">
            <v>0</v>
          </cell>
          <cell r="C2611">
            <v>0</v>
          </cell>
          <cell r="D2611">
            <v>-9.6633812063373625E-12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V2611">
            <v>4.5474735088646412E-13</v>
          </cell>
          <cell r="W2611">
            <v>0</v>
          </cell>
          <cell r="X2611">
            <v>0</v>
          </cell>
          <cell r="Y2611">
            <v>1.7962520360015333E-11</v>
          </cell>
          <cell r="Z2611">
            <v>0</v>
          </cell>
          <cell r="AA2611">
            <v>0</v>
          </cell>
          <cell r="AB2611">
            <v>0</v>
          </cell>
          <cell r="AC2611">
            <v>0</v>
          </cell>
          <cell r="AD2611">
            <v>0</v>
          </cell>
          <cell r="AE2611">
            <v>0</v>
          </cell>
          <cell r="AF2611">
            <v>0</v>
          </cell>
          <cell r="AG2611">
            <v>0</v>
          </cell>
          <cell r="AH2611">
            <v>0</v>
          </cell>
          <cell r="AI2611">
            <v>0</v>
          </cell>
          <cell r="AJ2611">
            <v>0</v>
          </cell>
          <cell r="AK2611">
            <v>0</v>
          </cell>
          <cell r="AL2611">
            <v>0</v>
          </cell>
          <cell r="AM2611">
            <v>0</v>
          </cell>
          <cell r="AN2611">
            <v>0</v>
          </cell>
          <cell r="AO2611">
            <v>0</v>
          </cell>
          <cell r="AP2611">
            <v>0</v>
          </cell>
          <cell r="AQ2611">
            <v>0</v>
          </cell>
          <cell r="AR2611">
            <v>0</v>
          </cell>
          <cell r="AS2611">
            <v>0</v>
          </cell>
          <cell r="AT2611">
            <v>0</v>
          </cell>
        </row>
        <row r="2612">
          <cell r="A2612">
            <v>44715</v>
          </cell>
          <cell r="B2612">
            <v>0</v>
          </cell>
          <cell r="C2612">
            <v>0</v>
          </cell>
          <cell r="D2612">
            <v>-9.6633812063373625E-12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V2612">
            <v>4.5474735088646412E-13</v>
          </cell>
          <cell r="W2612">
            <v>0</v>
          </cell>
          <cell r="X2612">
            <v>0</v>
          </cell>
          <cell r="Y2612">
            <v>1.7962520360015333E-11</v>
          </cell>
          <cell r="Z2612">
            <v>0</v>
          </cell>
          <cell r="AA2612">
            <v>0</v>
          </cell>
          <cell r="AB2612">
            <v>0</v>
          </cell>
          <cell r="AC2612">
            <v>0</v>
          </cell>
          <cell r="AD2612">
            <v>0</v>
          </cell>
          <cell r="AE2612">
            <v>0</v>
          </cell>
          <cell r="AF2612">
            <v>0</v>
          </cell>
          <cell r="AG2612">
            <v>0</v>
          </cell>
          <cell r="AH2612">
            <v>0</v>
          </cell>
          <cell r="AI2612">
            <v>0</v>
          </cell>
          <cell r="AJ2612">
            <v>0</v>
          </cell>
          <cell r="AK2612">
            <v>0</v>
          </cell>
          <cell r="AL2612">
            <v>0</v>
          </cell>
          <cell r="AM2612">
            <v>0</v>
          </cell>
          <cell r="AN2612">
            <v>0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AS2612">
            <v>0</v>
          </cell>
          <cell r="AT2612">
            <v>0</v>
          </cell>
        </row>
        <row r="2613">
          <cell r="A2613">
            <v>44718</v>
          </cell>
          <cell r="B2613">
            <v>0</v>
          </cell>
          <cell r="C2613">
            <v>0</v>
          </cell>
          <cell r="D2613">
            <v>-9.6633812063373625E-12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  <cell r="T2613">
            <v>0</v>
          </cell>
          <cell r="U2613">
            <v>0</v>
          </cell>
          <cell r="V2613">
            <v>4.5474735088646412E-13</v>
          </cell>
          <cell r="W2613">
            <v>0</v>
          </cell>
          <cell r="X2613">
            <v>0</v>
          </cell>
          <cell r="Y2613">
            <v>1.7962520360015333E-11</v>
          </cell>
          <cell r="Z2613">
            <v>0</v>
          </cell>
          <cell r="AA2613">
            <v>0</v>
          </cell>
          <cell r="AB2613">
            <v>0</v>
          </cell>
          <cell r="AC2613">
            <v>0</v>
          </cell>
          <cell r="AD2613">
            <v>0</v>
          </cell>
          <cell r="AE2613">
            <v>0</v>
          </cell>
          <cell r="AF2613">
            <v>0</v>
          </cell>
          <cell r="AG2613">
            <v>0</v>
          </cell>
          <cell r="AH2613">
            <v>0</v>
          </cell>
          <cell r="AI2613">
            <v>0</v>
          </cell>
          <cell r="AJ2613">
            <v>0</v>
          </cell>
          <cell r="AK2613">
            <v>0</v>
          </cell>
          <cell r="AL2613">
            <v>0</v>
          </cell>
          <cell r="AM2613">
            <v>0</v>
          </cell>
          <cell r="AN2613">
            <v>0</v>
          </cell>
          <cell r="AO2613">
            <v>0</v>
          </cell>
          <cell r="AP2613">
            <v>0</v>
          </cell>
          <cell r="AQ2613">
            <v>0</v>
          </cell>
          <cell r="AR2613">
            <v>0</v>
          </cell>
          <cell r="AS2613">
            <v>0</v>
          </cell>
          <cell r="AT2613">
            <v>0</v>
          </cell>
        </row>
        <row r="2614">
          <cell r="A2614">
            <v>44719</v>
          </cell>
          <cell r="B2614">
            <v>0</v>
          </cell>
          <cell r="C2614">
            <v>0</v>
          </cell>
          <cell r="D2614">
            <v>-9.6633812063373625E-12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V2614">
            <v>4.5474735088646412E-13</v>
          </cell>
          <cell r="W2614">
            <v>0</v>
          </cell>
          <cell r="X2614">
            <v>0</v>
          </cell>
          <cell r="Y2614">
            <v>1.7962520360015333E-11</v>
          </cell>
          <cell r="Z2614">
            <v>0</v>
          </cell>
          <cell r="AA2614">
            <v>0</v>
          </cell>
          <cell r="AB2614">
            <v>0</v>
          </cell>
          <cell r="AC2614">
            <v>0</v>
          </cell>
          <cell r="AD2614">
            <v>0</v>
          </cell>
          <cell r="AE2614">
            <v>0</v>
          </cell>
          <cell r="AF2614">
            <v>0</v>
          </cell>
          <cell r="AG2614">
            <v>0</v>
          </cell>
          <cell r="AH2614">
            <v>0</v>
          </cell>
          <cell r="AI2614">
            <v>0</v>
          </cell>
          <cell r="AJ2614">
            <v>0</v>
          </cell>
          <cell r="AK2614">
            <v>0</v>
          </cell>
          <cell r="AL2614">
            <v>0</v>
          </cell>
          <cell r="AM2614">
            <v>0</v>
          </cell>
          <cell r="AN2614">
            <v>0</v>
          </cell>
          <cell r="AO2614">
            <v>0</v>
          </cell>
          <cell r="AP2614">
            <v>0</v>
          </cell>
          <cell r="AQ2614">
            <v>0</v>
          </cell>
          <cell r="AR2614">
            <v>0</v>
          </cell>
          <cell r="AS2614">
            <v>0</v>
          </cell>
          <cell r="AT2614">
            <v>0</v>
          </cell>
        </row>
        <row r="2615">
          <cell r="A2615">
            <v>44720</v>
          </cell>
          <cell r="B2615">
            <v>0</v>
          </cell>
          <cell r="C2615">
            <v>0</v>
          </cell>
          <cell r="D2615">
            <v>-9.6633812063373625E-12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V2615">
            <v>4.5474735088646412E-13</v>
          </cell>
          <cell r="W2615">
            <v>0</v>
          </cell>
          <cell r="X2615">
            <v>0</v>
          </cell>
          <cell r="Y2615">
            <v>1.7962520360015333E-11</v>
          </cell>
          <cell r="Z2615">
            <v>0</v>
          </cell>
          <cell r="AA2615">
            <v>0</v>
          </cell>
          <cell r="AB2615">
            <v>0</v>
          </cell>
          <cell r="AC2615">
            <v>0</v>
          </cell>
          <cell r="AD2615">
            <v>0</v>
          </cell>
          <cell r="AE2615">
            <v>0</v>
          </cell>
          <cell r="AF2615">
            <v>0</v>
          </cell>
          <cell r="AG2615">
            <v>0</v>
          </cell>
          <cell r="AH2615">
            <v>0</v>
          </cell>
          <cell r="AI2615">
            <v>0</v>
          </cell>
          <cell r="AJ2615">
            <v>0</v>
          </cell>
          <cell r="AK2615">
            <v>0</v>
          </cell>
          <cell r="AL2615">
            <v>0</v>
          </cell>
          <cell r="AM2615">
            <v>0</v>
          </cell>
          <cell r="AN2615">
            <v>0</v>
          </cell>
          <cell r="AO2615">
            <v>0</v>
          </cell>
          <cell r="AP2615">
            <v>0</v>
          </cell>
          <cell r="AQ2615">
            <v>0</v>
          </cell>
          <cell r="AR2615">
            <v>0</v>
          </cell>
          <cell r="AS2615">
            <v>0</v>
          </cell>
          <cell r="AT2615">
            <v>0</v>
          </cell>
        </row>
        <row r="2616">
          <cell r="A2616">
            <v>44721</v>
          </cell>
          <cell r="B2616">
            <v>0</v>
          </cell>
          <cell r="C2616">
            <v>0</v>
          </cell>
          <cell r="D2616">
            <v>-9.6633812063373625E-12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  <cell r="U2616">
            <v>0</v>
          </cell>
          <cell r="V2616">
            <v>4.5474735088646412E-13</v>
          </cell>
          <cell r="W2616">
            <v>0</v>
          </cell>
          <cell r="X2616">
            <v>0</v>
          </cell>
          <cell r="Y2616">
            <v>1.7962520360015333E-11</v>
          </cell>
          <cell r="Z2616">
            <v>0</v>
          </cell>
          <cell r="AA2616">
            <v>0</v>
          </cell>
          <cell r="AB2616">
            <v>0</v>
          </cell>
          <cell r="AC2616">
            <v>0</v>
          </cell>
          <cell r="AD2616">
            <v>0</v>
          </cell>
          <cell r="AE2616">
            <v>0</v>
          </cell>
          <cell r="AF2616">
            <v>0</v>
          </cell>
          <cell r="AG2616">
            <v>0</v>
          </cell>
          <cell r="AH2616">
            <v>0</v>
          </cell>
          <cell r="AI2616">
            <v>0</v>
          </cell>
          <cell r="AJ2616">
            <v>0</v>
          </cell>
          <cell r="AK2616">
            <v>0</v>
          </cell>
          <cell r="AL2616">
            <v>0</v>
          </cell>
          <cell r="AM2616">
            <v>0</v>
          </cell>
          <cell r="AN2616">
            <v>0</v>
          </cell>
          <cell r="AO2616">
            <v>0</v>
          </cell>
          <cell r="AP2616">
            <v>0</v>
          </cell>
          <cell r="AQ2616">
            <v>0</v>
          </cell>
          <cell r="AR2616">
            <v>0</v>
          </cell>
          <cell r="AS2616">
            <v>0</v>
          </cell>
          <cell r="AT2616">
            <v>0</v>
          </cell>
        </row>
        <row r="2617">
          <cell r="A2617">
            <v>44722</v>
          </cell>
          <cell r="B2617">
            <v>0</v>
          </cell>
          <cell r="C2617">
            <v>0</v>
          </cell>
          <cell r="D2617">
            <v>-9.6633812063373625E-12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V2617">
            <v>4.5474735088646412E-13</v>
          </cell>
          <cell r="W2617">
            <v>0</v>
          </cell>
          <cell r="X2617">
            <v>0</v>
          </cell>
          <cell r="Y2617">
            <v>1.7962520360015333E-11</v>
          </cell>
          <cell r="Z2617">
            <v>0</v>
          </cell>
          <cell r="AA2617">
            <v>0</v>
          </cell>
          <cell r="AB2617">
            <v>0</v>
          </cell>
          <cell r="AC2617">
            <v>0</v>
          </cell>
          <cell r="AD2617">
            <v>0</v>
          </cell>
          <cell r="AE2617">
            <v>0</v>
          </cell>
          <cell r="AF2617">
            <v>0</v>
          </cell>
          <cell r="AG2617">
            <v>0</v>
          </cell>
          <cell r="AH2617">
            <v>0</v>
          </cell>
          <cell r="AI2617">
            <v>0</v>
          </cell>
          <cell r="AJ2617">
            <v>0</v>
          </cell>
          <cell r="AK2617">
            <v>0</v>
          </cell>
          <cell r="AL2617">
            <v>0</v>
          </cell>
          <cell r="AM2617">
            <v>0</v>
          </cell>
          <cell r="AN2617">
            <v>0</v>
          </cell>
          <cell r="AO2617">
            <v>0</v>
          </cell>
          <cell r="AP2617">
            <v>0</v>
          </cell>
          <cell r="AQ2617">
            <v>0</v>
          </cell>
          <cell r="AR2617">
            <v>0</v>
          </cell>
          <cell r="AS2617">
            <v>0</v>
          </cell>
          <cell r="AT2617">
            <v>0</v>
          </cell>
        </row>
        <row r="2618">
          <cell r="A2618">
            <v>44725</v>
          </cell>
          <cell r="B2618">
            <v>0</v>
          </cell>
          <cell r="C2618">
            <v>0</v>
          </cell>
          <cell r="D2618">
            <v>-9.6633812063373625E-12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  <cell r="R2618">
            <v>0</v>
          </cell>
          <cell r="S2618">
            <v>0</v>
          </cell>
          <cell r="T2618">
            <v>0</v>
          </cell>
          <cell r="U2618">
            <v>0</v>
          </cell>
          <cell r="V2618">
            <v>4.5474735088646412E-13</v>
          </cell>
          <cell r="W2618">
            <v>0</v>
          </cell>
          <cell r="X2618">
            <v>0</v>
          </cell>
          <cell r="Y2618">
            <v>1.7962520360015333E-11</v>
          </cell>
          <cell r="Z2618">
            <v>0</v>
          </cell>
          <cell r="AA2618">
            <v>0</v>
          </cell>
          <cell r="AB2618">
            <v>0</v>
          </cell>
          <cell r="AC2618">
            <v>0</v>
          </cell>
          <cell r="AD2618">
            <v>0</v>
          </cell>
          <cell r="AE2618">
            <v>0</v>
          </cell>
          <cell r="AF2618">
            <v>0</v>
          </cell>
          <cell r="AG2618">
            <v>0</v>
          </cell>
          <cell r="AH2618">
            <v>0</v>
          </cell>
          <cell r="AI2618">
            <v>0</v>
          </cell>
          <cell r="AJ2618">
            <v>0</v>
          </cell>
          <cell r="AK2618">
            <v>0</v>
          </cell>
          <cell r="AL2618">
            <v>0</v>
          </cell>
          <cell r="AM2618">
            <v>0</v>
          </cell>
          <cell r="AN2618">
            <v>0</v>
          </cell>
          <cell r="AO2618">
            <v>0</v>
          </cell>
          <cell r="AP2618">
            <v>0</v>
          </cell>
          <cell r="AQ2618">
            <v>0</v>
          </cell>
          <cell r="AR2618">
            <v>0</v>
          </cell>
          <cell r="AS2618">
            <v>0</v>
          </cell>
          <cell r="AT2618">
            <v>0</v>
          </cell>
        </row>
        <row r="2619">
          <cell r="A2619">
            <v>44726</v>
          </cell>
          <cell r="B2619">
            <v>0</v>
          </cell>
          <cell r="C2619">
            <v>0</v>
          </cell>
          <cell r="D2619">
            <v>-9.6633812063373625E-12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  <cell r="R2619">
            <v>0</v>
          </cell>
          <cell r="S2619">
            <v>0</v>
          </cell>
          <cell r="T2619">
            <v>0</v>
          </cell>
          <cell r="U2619">
            <v>0</v>
          </cell>
          <cell r="V2619">
            <v>4.5474735088646412E-13</v>
          </cell>
          <cell r="W2619">
            <v>0</v>
          </cell>
          <cell r="X2619">
            <v>0</v>
          </cell>
          <cell r="Y2619">
            <v>1.7962520360015333E-11</v>
          </cell>
          <cell r="Z2619">
            <v>0</v>
          </cell>
          <cell r="AA2619">
            <v>0</v>
          </cell>
          <cell r="AB2619">
            <v>0</v>
          </cell>
          <cell r="AC2619">
            <v>0</v>
          </cell>
          <cell r="AD2619">
            <v>0</v>
          </cell>
          <cell r="AE2619">
            <v>0</v>
          </cell>
          <cell r="AF2619">
            <v>0</v>
          </cell>
          <cell r="AG2619">
            <v>0</v>
          </cell>
          <cell r="AH2619">
            <v>0</v>
          </cell>
          <cell r="AI2619">
            <v>0</v>
          </cell>
          <cell r="AJ2619">
            <v>0</v>
          </cell>
          <cell r="AK2619">
            <v>0</v>
          </cell>
          <cell r="AL2619">
            <v>0</v>
          </cell>
          <cell r="AM2619">
            <v>0</v>
          </cell>
          <cell r="AN2619">
            <v>0</v>
          </cell>
          <cell r="AO2619">
            <v>0</v>
          </cell>
          <cell r="AP2619">
            <v>0</v>
          </cell>
          <cell r="AQ2619">
            <v>0</v>
          </cell>
          <cell r="AR2619">
            <v>0</v>
          </cell>
          <cell r="AS2619">
            <v>0</v>
          </cell>
          <cell r="AT2619">
            <v>0</v>
          </cell>
        </row>
        <row r="2620">
          <cell r="A2620">
            <v>44727</v>
          </cell>
          <cell r="B2620">
            <v>0</v>
          </cell>
          <cell r="C2620">
            <v>0</v>
          </cell>
          <cell r="D2620">
            <v>-9.6633812063373625E-12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  <cell r="U2620">
            <v>0</v>
          </cell>
          <cell r="V2620">
            <v>4.5474735088646412E-13</v>
          </cell>
          <cell r="W2620">
            <v>0</v>
          </cell>
          <cell r="X2620">
            <v>0</v>
          </cell>
          <cell r="Y2620">
            <v>1.7962520360015333E-11</v>
          </cell>
          <cell r="Z2620">
            <v>0</v>
          </cell>
          <cell r="AA2620">
            <v>0</v>
          </cell>
          <cell r="AB2620">
            <v>0</v>
          </cell>
          <cell r="AC2620">
            <v>0</v>
          </cell>
          <cell r="AD2620">
            <v>0</v>
          </cell>
          <cell r="AE2620">
            <v>0</v>
          </cell>
          <cell r="AF2620">
            <v>0</v>
          </cell>
          <cell r="AG2620">
            <v>0</v>
          </cell>
          <cell r="AH2620">
            <v>0</v>
          </cell>
          <cell r="AI2620">
            <v>0</v>
          </cell>
          <cell r="AJ2620">
            <v>0</v>
          </cell>
          <cell r="AK2620">
            <v>0</v>
          </cell>
          <cell r="AL2620">
            <v>0</v>
          </cell>
          <cell r="AM2620">
            <v>0</v>
          </cell>
          <cell r="AN2620">
            <v>0</v>
          </cell>
          <cell r="AO2620">
            <v>0</v>
          </cell>
          <cell r="AP2620">
            <v>0</v>
          </cell>
          <cell r="AQ2620">
            <v>0</v>
          </cell>
          <cell r="AR2620">
            <v>0</v>
          </cell>
          <cell r="AS2620">
            <v>0</v>
          </cell>
          <cell r="AT2620">
            <v>0</v>
          </cell>
        </row>
        <row r="2621">
          <cell r="A2621">
            <v>44728</v>
          </cell>
          <cell r="B2621">
            <v>0</v>
          </cell>
          <cell r="C2621">
            <v>0</v>
          </cell>
          <cell r="D2621">
            <v>-9.6633812063373625E-12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  <cell r="U2621">
            <v>0</v>
          </cell>
          <cell r="V2621">
            <v>4.5474735088646412E-13</v>
          </cell>
          <cell r="W2621">
            <v>0</v>
          </cell>
          <cell r="X2621">
            <v>0</v>
          </cell>
          <cell r="Y2621">
            <v>1.7962520360015333E-11</v>
          </cell>
          <cell r="Z2621">
            <v>0</v>
          </cell>
          <cell r="AA2621">
            <v>0</v>
          </cell>
          <cell r="AB2621">
            <v>0</v>
          </cell>
          <cell r="AC2621">
            <v>0</v>
          </cell>
          <cell r="AD2621">
            <v>0</v>
          </cell>
          <cell r="AE2621">
            <v>0</v>
          </cell>
          <cell r="AF2621">
            <v>0</v>
          </cell>
          <cell r="AG2621">
            <v>0</v>
          </cell>
          <cell r="AH2621">
            <v>0</v>
          </cell>
          <cell r="AI2621">
            <v>0</v>
          </cell>
          <cell r="AJ2621">
            <v>0</v>
          </cell>
          <cell r="AK2621">
            <v>0</v>
          </cell>
          <cell r="AL2621">
            <v>0</v>
          </cell>
          <cell r="AM2621">
            <v>0</v>
          </cell>
          <cell r="AN2621">
            <v>0</v>
          </cell>
          <cell r="AO2621">
            <v>0</v>
          </cell>
          <cell r="AP2621">
            <v>0</v>
          </cell>
          <cell r="AQ2621">
            <v>0</v>
          </cell>
          <cell r="AR2621">
            <v>0</v>
          </cell>
          <cell r="AS2621">
            <v>0</v>
          </cell>
          <cell r="AT2621">
            <v>0</v>
          </cell>
        </row>
        <row r="2622">
          <cell r="A2622">
            <v>44729</v>
          </cell>
          <cell r="B2622">
            <v>0</v>
          </cell>
          <cell r="C2622">
            <v>0</v>
          </cell>
          <cell r="D2622">
            <v>-9.6633812063373625E-12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  <cell r="R2622">
            <v>0</v>
          </cell>
          <cell r="S2622">
            <v>0</v>
          </cell>
          <cell r="T2622">
            <v>0</v>
          </cell>
          <cell r="U2622">
            <v>0</v>
          </cell>
          <cell r="V2622">
            <v>4.5474735088646412E-13</v>
          </cell>
          <cell r="W2622">
            <v>0</v>
          </cell>
          <cell r="X2622">
            <v>0</v>
          </cell>
          <cell r="Y2622">
            <v>1.7962520360015333E-11</v>
          </cell>
          <cell r="Z2622">
            <v>0</v>
          </cell>
          <cell r="AA2622">
            <v>0</v>
          </cell>
          <cell r="AB2622">
            <v>0</v>
          </cell>
          <cell r="AC2622">
            <v>0</v>
          </cell>
          <cell r="AD2622">
            <v>0</v>
          </cell>
          <cell r="AE2622">
            <v>0</v>
          </cell>
          <cell r="AF2622">
            <v>0</v>
          </cell>
          <cell r="AG2622">
            <v>0</v>
          </cell>
          <cell r="AH2622">
            <v>0</v>
          </cell>
          <cell r="AI2622">
            <v>0</v>
          </cell>
          <cell r="AJ2622">
            <v>0</v>
          </cell>
          <cell r="AK2622">
            <v>0</v>
          </cell>
          <cell r="AL2622">
            <v>0</v>
          </cell>
          <cell r="AM2622">
            <v>0</v>
          </cell>
          <cell r="AN2622">
            <v>0</v>
          </cell>
          <cell r="AO2622">
            <v>0</v>
          </cell>
          <cell r="AP2622">
            <v>0</v>
          </cell>
          <cell r="AQ2622">
            <v>0</v>
          </cell>
          <cell r="AR2622">
            <v>0</v>
          </cell>
          <cell r="AS2622">
            <v>0</v>
          </cell>
          <cell r="AT2622">
            <v>0</v>
          </cell>
        </row>
        <row r="2623">
          <cell r="A2623">
            <v>44732</v>
          </cell>
          <cell r="B2623">
            <v>0</v>
          </cell>
          <cell r="C2623">
            <v>0</v>
          </cell>
          <cell r="D2623">
            <v>-9.6633812063373625E-12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  <cell r="R2623">
            <v>0</v>
          </cell>
          <cell r="S2623">
            <v>0</v>
          </cell>
          <cell r="T2623">
            <v>0</v>
          </cell>
          <cell r="U2623">
            <v>0</v>
          </cell>
          <cell r="V2623">
            <v>4.5474735088646412E-13</v>
          </cell>
          <cell r="W2623">
            <v>0</v>
          </cell>
          <cell r="X2623">
            <v>0</v>
          </cell>
          <cell r="Y2623">
            <v>1.7962520360015333E-11</v>
          </cell>
          <cell r="Z2623">
            <v>0</v>
          </cell>
          <cell r="AA2623">
            <v>0</v>
          </cell>
          <cell r="AB2623">
            <v>0</v>
          </cell>
          <cell r="AC2623">
            <v>0</v>
          </cell>
          <cell r="AD2623">
            <v>0</v>
          </cell>
          <cell r="AE2623">
            <v>0</v>
          </cell>
          <cell r="AF2623">
            <v>0</v>
          </cell>
          <cell r="AG2623">
            <v>0</v>
          </cell>
          <cell r="AH2623">
            <v>0</v>
          </cell>
          <cell r="AI2623">
            <v>0</v>
          </cell>
          <cell r="AJ2623">
            <v>0</v>
          </cell>
          <cell r="AK2623">
            <v>0</v>
          </cell>
          <cell r="AL2623">
            <v>0</v>
          </cell>
          <cell r="AM2623">
            <v>0</v>
          </cell>
          <cell r="AN2623">
            <v>0</v>
          </cell>
          <cell r="AO2623">
            <v>0</v>
          </cell>
          <cell r="AP2623">
            <v>0</v>
          </cell>
          <cell r="AQ2623">
            <v>0</v>
          </cell>
          <cell r="AR2623">
            <v>0</v>
          </cell>
          <cell r="AS2623">
            <v>0</v>
          </cell>
          <cell r="AT2623">
            <v>0</v>
          </cell>
        </row>
        <row r="2624">
          <cell r="A2624">
            <v>44733</v>
          </cell>
          <cell r="B2624">
            <v>0</v>
          </cell>
          <cell r="C2624">
            <v>0</v>
          </cell>
          <cell r="D2624">
            <v>-9.6633812063373625E-12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V2624">
            <v>4.5474735088646412E-13</v>
          </cell>
          <cell r="W2624">
            <v>0</v>
          </cell>
          <cell r="X2624">
            <v>0</v>
          </cell>
          <cell r="Y2624">
            <v>1.7962520360015333E-11</v>
          </cell>
          <cell r="Z2624">
            <v>0</v>
          </cell>
          <cell r="AA2624">
            <v>0</v>
          </cell>
          <cell r="AB2624">
            <v>0</v>
          </cell>
          <cell r="AC2624">
            <v>0</v>
          </cell>
          <cell r="AD2624">
            <v>0</v>
          </cell>
          <cell r="AE2624">
            <v>0</v>
          </cell>
          <cell r="AF2624">
            <v>0</v>
          </cell>
          <cell r="AG2624">
            <v>0</v>
          </cell>
          <cell r="AH2624">
            <v>0</v>
          </cell>
          <cell r="AI2624">
            <v>0</v>
          </cell>
          <cell r="AJ2624">
            <v>0</v>
          </cell>
          <cell r="AK2624">
            <v>0</v>
          </cell>
          <cell r="AL2624">
            <v>0</v>
          </cell>
          <cell r="AM2624">
            <v>0</v>
          </cell>
          <cell r="AN2624">
            <v>0</v>
          </cell>
          <cell r="AO2624">
            <v>0</v>
          </cell>
          <cell r="AP2624">
            <v>0</v>
          </cell>
          <cell r="AQ2624">
            <v>0</v>
          </cell>
          <cell r="AR2624">
            <v>0</v>
          </cell>
          <cell r="AS2624">
            <v>0</v>
          </cell>
          <cell r="AT2624">
            <v>0</v>
          </cell>
        </row>
        <row r="2625">
          <cell r="A2625">
            <v>44734</v>
          </cell>
          <cell r="B2625">
            <v>0</v>
          </cell>
          <cell r="C2625">
            <v>0</v>
          </cell>
          <cell r="D2625">
            <v>-9.6633812063373625E-12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  <cell r="T2625">
            <v>0</v>
          </cell>
          <cell r="U2625">
            <v>0</v>
          </cell>
          <cell r="V2625">
            <v>4.5474735088646412E-13</v>
          </cell>
          <cell r="W2625">
            <v>0</v>
          </cell>
          <cell r="X2625">
            <v>0</v>
          </cell>
          <cell r="Y2625">
            <v>1.7962520360015333E-11</v>
          </cell>
          <cell r="Z2625">
            <v>0</v>
          </cell>
          <cell r="AA2625">
            <v>0</v>
          </cell>
          <cell r="AB2625">
            <v>0</v>
          </cell>
          <cell r="AC2625">
            <v>0</v>
          </cell>
          <cell r="AD2625">
            <v>0</v>
          </cell>
          <cell r="AE2625">
            <v>0</v>
          </cell>
          <cell r="AF2625">
            <v>0</v>
          </cell>
          <cell r="AG2625">
            <v>0</v>
          </cell>
          <cell r="AH2625">
            <v>0</v>
          </cell>
          <cell r="AI2625">
            <v>0</v>
          </cell>
          <cell r="AJ2625">
            <v>0</v>
          </cell>
          <cell r="AK2625">
            <v>0</v>
          </cell>
          <cell r="AL2625">
            <v>0</v>
          </cell>
          <cell r="AM2625">
            <v>0</v>
          </cell>
          <cell r="AN2625">
            <v>0</v>
          </cell>
          <cell r="AO2625">
            <v>0</v>
          </cell>
          <cell r="AP2625">
            <v>0</v>
          </cell>
          <cell r="AQ2625">
            <v>0</v>
          </cell>
          <cell r="AR2625">
            <v>0</v>
          </cell>
          <cell r="AS2625">
            <v>0</v>
          </cell>
          <cell r="AT2625">
            <v>0</v>
          </cell>
        </row>
        <row r="2626">
          <cell r="A2626">
            <v>44735</v>
          </cell>
          <cell r="B2626">
            <v>0</v>
          </cell>
          <cell r="C2626">
            <v>0</v>
          </cell>
          <cell r="D2626">
            <v>-9.6633812063373625E-12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V2626">
            <v>4.5474735088646412E-13</v>
          </cell>
          <cell r="W2626">
            <v>0</v>
          </cell>
          <cell r="X2626">
            <v>0</v>
          </cell>
          <cell r="Y2626">
            <v>1.7962520360015333E-11</v>
          </cell>
          <cell r="Z2626">
            <v>0</v>
          </cell>
          <cell r="AA2626">
            <v>0</v>
          </cell>
          <cell r="AB2626">
            <v>0</v>
          </cell>
          <cell r="AC2626">
            <v>0</v>
          </cell>
          <cell r="AD2626">
            <v>0</v>
          </cell>
          <cell r="AE2626">
            <v>0</v>
          </cell>
          <cell r="AF2626">
            <v>0</v>
          </cell>
          <cell r="AG2626">
            <v>0</v>
          </cell>
          <cell r="AH2626">
            <v>0</v>
          </cell>
          <cell r="AI2626">
            <v>0</v>
          </cell>
          <cell r="AJ2626">
            <v>0</v>
          </cell>
          <cell r="AK2626">
            <v>0</v>
          </cell>
          <cell r="AL2626">
            <v>0</v>
          </cell>
          <cell r="AM2626">
            <v>0</v>
          </cell>
          <cell r="AN2626">
            <v>0</v>
          </cell>
          <cell r="AO2626">
            <v>0</v>
          </cell>
          <cell r="AP2626">
            <v>0</v>
          </cell>
          <cell r="AQ2626">
            <v>0</v>
          </cell>
          <cell r="AR2626">
            <v>0</v>
          </cell>
          <cell r="AS2626">
            <v>0</v>
          </cell>
          <cell r="AT2626">
            <v>0</v>
          </cell>
        </row>
        <row r="2627">
          <cell r="A2627">
            <v>44736</v>
          </cell>
          <cell r="B2627">
            <v>0</v>
          </cell>
          <cell r="C2627">
            <v>0</v>
          </cell>
          <cell r="D2627">
            <v>-9.6633812063373625E-12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  <cell r="R2627">
            <v>0</v>
          </cell>
          <cell r="S2627">
            <v>0</v>
          </cell>
          <cell r="T2627">
            <v>0</v>
          </cell>
          <cell r="U2627">
            <v>0</v>
          </cell>
          <cell r="V2627">
            <v>4.5474735088646412E-13</v>
          </cell>
          <cell r="W2627">
            <v>0</v>
          </cell>
          <cell r="X2627">
            <v>0</v>
          </cell>
          <cell r="Y2627">
            <v>1.7962520360015333E-11</v>
          </cell>
          <cell r="Z2627">
            <v>0</v>
          </cell>
          <cell r="AA2627">
            <v>0</v>
          </cell>
          <cell r="AB2627">
            <v>0</v>
          </cell>
          <cell r="AC2627">
            <v>0</v>
          </cell>
          <cell r="AD2627">
            <v>0</v>
          </cell>
          <cell r="AE2627">
            <v>0</v>
          </cell>
          <cell r="AF2627">
            <v>0</v>
          </cell>
          <cell r="AG2627">
            <v>0</v>
          </cell>
          <cell r="AH2627">
            <v>0</v>
          </cell>
          <cell r="AI2627">
            <v>0</v>
          </cell>
          <cell r="AJ2627">
            <v>0</v>
          </cell>
          <cell r="AK2627">
            <v>0</v>
          </cell>
          <cell r="AL2627">
            <v>0</v>
          </cell>
          <cell r="AM2627">
            <v>0</v>
          </cell>
          <cell r="AN2627">
            <v>0</v>
          </cell>
          <cell r="AO2627">
            <v>0</v>
          </cell>
          <cell r="AP2627">
            <v>0</v>
          </cell>
          <cell r="AQ2627">
            <v>0</v>
          </cell>
          <cell r="AR2627">
            <v>0</v>
          </cell>
          <cell r="AS2627">
            <v>0</v>
          </cell>
          <cell r="AT2627">
            <v>0</v>
          </cell>
        </row>
        <row r="2628">
          <cell r="A2628">
            <v>44739</v>
          </cell>
          <cell r="B2628">
            <v>0</v>
          </cell>
          <cell r="C2628">
            <v>0</v>
          </cell>
          <cell r="D2628">
            <v>-9.6633812063373625E-12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  <cell r="R2628">
            <v>0</v>
          </cell>
          <cell r="S2628">
            <v>0</v>
          </cell>
          <cell r="T2628">
            <v>0</v>
          </cell>
          <cell r="U2628">
            <v>0</v>
          </cell>
          <cell r="V2628">
            <v>4.5474735088646412E-13</v>
          </cell>
          <cell r="W2628">
            <v>0</v>
          </cell>
          <cell r="X2628">
            <v>0</v>
          </cell>
          <cell r="Y2628">
            <v>1.7962520360015333E-11</v>
          </cell>
          <cell r="Z2628">
            <v>0</v>
          </cell>
          <cell r="AA2628">
            <v>0</v>
          </cell>
          <cell r="AB2628">
            <v>0</v>
          </cell>
          <cell r="AC2628">
            <v>0</v>
          </cell>
          <cell r="AD2628">
            <v>0</v>
          </cell>
          <cell r="AE2628">
            <v>0</v>
          </cell>
          <cell r="AF2628">
            <v>0</v>
          </cell>
          <cell r="AG2628">
            <v>0</v>
          </cell>
          <cell r="AH2628">
            <v>0</v>
          </cell>
          <cell r="AI2628">
            <v>0</v>
          </cell>
          <cell r="AJ2628">
            <v>0</v>
          </cell>
          <cell r="AK2628">
            <v>0</v>
          </cell>
          <cell r="AL2628">
            <v>0</v>
          </cell>
          <cell r="AM2628">
            <v>0</v>
          </cell>
          <cell r="AN2628">
            <v>0</v>
          </cell>
          <cell r="AO2628">
            <v>0</v>
          </cell>
          <cell r="AP2628">
            <v>0</v>
          </cell>
          <cell r="AQ2628">
            <v>0</v>
          </cell>
          <cell r="AR2628">
            <v>0</v>
          </cell>
          <cell r="AS2628">
            <v>0</v>
          </cell>
          <cell r="AT2628">
            <v>0</v>
          </cell>
        </row>
        <row r="2629">
          <cell r="A2629">
            <v>44740</v>
          </cell>
          <cell r="B2629">
            <v>0</v>
          </cell>
          <cell r="C2629">
            <v>0</v>
          </cell>
          <cell r="D2629">
            <v>-9.6633812063373625E-12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4.5474735088646412E-13</v>
          </cell>
          <cell r="W2629">
            <v>0</v>
          </cell>
          <cell r="X2629">
            <v>0</v>
          </cell>
          <cell r="Y2629">
            <v>1.7962520360015333E-11</v>
          </cell>
          <cell r="Z2629">
            <v>0</v>
          </cell>
          <cell r="AA2629">
            <v>0</v>
          </cell>
          <cell r="AB2629">
            <v>0</v>
          </cell>
          <cell r="AC2629">
            <v>0</v>
          </cell>
          <cell r="AD2629">
            <v>0</v>
          </cell>
          <cell r="AE2629">
            <v>0</v>
          </cell>
          <cell r="AF2629">
            <v>0</v>
          </cell>
          <cell r="AG2629">
            <v>0</v>
          </cell>
          <cell r="AH2629">
            <v>0</v>
          </cell>
          <cell r="AI2629">
            <v>0</v>
          </cell>
          <cell r="AJ2629">
            <v>0</v>
          </cell>
          <cell r="AK2629">
            <v>0</v>
          </cell>
          <cell r="AL2629">
            <v>0</v>
          </cell>
          <cell r="AM2629">
            <v>0</v>
          </cell>
          <cell r="AN2629">
            <v>0</v>
          </cell>
          <cell r="AO2629">
            <v>0</v>
          </cell>
          <cell r="AP2629">
            <v>0</v>
          </cell>
          <cell r="AQ2629">
            <v>0</v>
          </cell>
          <cell r="AR2629">
            <v>0</v>
          </cell>
          <cell r="AS2629">
            <v>0</v>
          </cell>
          <cell r="AT2629">
            <v>0</v>
          </cell>
        </row>
        <row r="2630">
          <cell r="A2630">
            <v>44741</v>
          </cell>
          <cell r="B2630">
            <v>0</v>
          </cell>
          <cell r="C2630">
            <v>0</v>
          </cell>
          <cell r="D2630">
            <v>-9.6633812063373625E-12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V2630">
            <v>4.5474735088646412E-13</v>
          </cell>
          <cell r="W2630">
            <v>0</v>
          </cell>
          <cell r="X2630">
            <v>0</v>
          </cell>
          <cell r="Y2630">
            <v>1.7962520360015333E-11</v>
          </cell>
          <cell r="Z2630">
            <v>0</v>
          </cell>
          <cell r="AA2630">
            <v>0</v>
          </cell>
          <cell r="AB2630">
            <v>0</v>
          </cell>
          <cell r="AC2630">
            <v>0</v>
          </cell>
          <cell r="AD2630">
            <v>0</v>
          </cell>
          <cell r="AE2630">
            <v>0</v>
          </cell>
          <cell r="AF2630">
            <v>0</v>
          </cell>
          <cell r="AG2630">
            <v>0</v>
          </cell>
          <cell r="AH2630">
            <v>0</v>
          </cell>
          <cell r="AI2630">
            <v>0</v>
          </cell>
          <cell r="AJ2630">
            <v>0</v>
          </cell>
          <cell r="AK2630">
            <v>0</v>
          </cell>
          <cell r="AL2630">
            <v>0</v>
          </cell>
          <cell r="AM2630">
            <v>0</v>
          </cell>
          <cell r="AN2630">
            <v>0</v>
          </cell>
          <cell r="AO2630">
            <v>0</v>
          </cell>
          <cell r="AP2630">
            <v>0</v>
          </cell>
          <cell r="AQ2630">
            <v>0</v>
          </cell>
          <cell r="AR2630">
            <v>0</v>
          </cell>
          <cell r="AS2630">
            <v>0</v>
          </cell>
          <cell r="AT2630">
            <v>0</v>
          </cell>
        </row>
        <row r="2631">
          <cell r="A2631">
            <v>44742</v>
          </cell>
          <cell r="B2631">
            <v>0</v>
          </cell>
          <cell r="C2631">
            <v>0</v>
          </cell>
          <cell r="D2631">
            <v>-9.6633812063373625E-12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  <cell r="R2631">
            <v>0</v>
          </cell>
          <cell r="S2631">
            <v>0</v>
          </cell>
          <cell r="T2631">
            <v>0</v>
          </cell>
          <cell r="U2631">
            <v>0</v>
          </cell>
          <cell r="V2631">
            <v>4.5474735088646412E-13</v>
          </cell>
          <cell r="W2631">
            <v>0</v>
          </cell>
          <cell r="X2631">
            <v>0</v>
          </cell>
          <cell r="Y2631">
            <v>1.7962520360015333E-11</v>
          </cell>
          <cell r="Z2631">
            <v>0</v>
          </cell>
          <cell r="AA2631">
            <v>0</v>
          </cell>
          <cell r="AB2631">
            <v>0</v>
          </cell>
          <cell r="AC2631">
            <v>0</v>
          </cell>
          <cell r="AD2631">
            <v>0</v>
          </cell>
          <cell r="AE2631">
            <v>0</v>
          </cell>
          <cell r="AF2631">
            <v>0</v>
          </cell>
          <cell r="AG2631">
            <v>0</v>
          </cell>
          <cell r="AH2631">
            <v>0</v>
          </cell>
          <cell r="AI2631">
            <v>0</v>
          </cell>
          <cell r="AJ2631">
            <v>0</v>
          </cell>
          <cell r="AK2631">
            <v>0</v>
          </cell>
          <cell r="AL2631">
            <v>0</v>
          </cell>
          <cell r="AM2631">
            <v>0</v>
          </cell>
          <cell r="AN2631">
            <v>0</v>
          </cell>
          <cell r="AO2631">
            <v>0</v>
          </cell>
          <cell r="AP2631">
            <v>0</v>
          </cell>
          <cell r="AQ2631">
            <v>0</v>
          </cell>
          <cell r="AR2631">
            <v>0</v>
          </cell>
          <cell r="AS2631">
            <v>0</v>
          </cell>
          <cell r="AT2631">
            <v>0</v>
          </cell>
        </row>
        <row r="2632">
          <cell r="A2632">
            <v>44743</v>
          </cell>
          <cell r="B2632">
            <v>0</v>
          </cell>
          <cell r="C2632">
            <v>0</v>
          </cell>
          <cell r="D2632">
            <v>-9.6633812063373625E-12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  <cell r="U2632">
            <v>0</v>
          </cell>
          <cell r="V2632">
            <v>4.5474735088646412E-13</v>
          </cell>
          <cell r="W2632">
            <v>0</v>
          </cell>
          <cell r="X2632">
            <v>0</v>
          </cell>
          <cell r="Y2632">
            <v>1.7962520360015333E-11</v>
          </cell>
          <cell r="Z2632">
            <v>0</v>
          </cell>
          <cell r="AA2632">
            <v>0</v>
          </cell>
          <cell r="AB2632">
            <v>0</v>
          </cell>
          <cell r="AC2632">
            <v>0</v>
          </cell>
          <cell r="AD2632">
            <v>0</v>
          </cell>
          <cell r="AE2632">
            <v>0</v>
          </cell>
          <cell r="AF2632">
            <v>0</v>
          </cell>
          <cell r="AG2632">
            <v>0</v>
          </cell>
          <cell r="AH2632">
            <v>0</v>
          </cell>
          <cell r="AI2632">
            <v>0</v>
          </cell>
          <cell r="AJ2632">
            <v>0</v>
          </cell>
          <cell r="AK2632">
            <v>0</v>
          </cell>
          <cell r="AL2632">
            <v>0</v>
          </cell>
          <cell r="AM2632">
            <v>0</v>
          </cell>
          <cell r="AN2632">
            <v>0</v>
          </cell>
          <cell r="AO2632">
            <v>0</v>
          </cell>
          <cell r="AP2632">
            <v>0</v>
          </cell>
          <cell r="AQ2632">
            <v>0</v>
          </cell>
          <cell r="AR2632">
            <v>0</v>
          </cell>
          <cell r="AS2632">
            <v>0</v>
          </cell>
          <cell r="AT2632">
            <v>0</v>
          </cell>
        </row>
        <row r="2633">
          <cell r="A2633">
            <v>44746</v>
          </cell>
          <cell r="B2633">
            <v>0</v>
          </cell>
          <cell r="C2633">
            <v>0</v>
          </cell>
          <cell r="D2633">
            <v>-9.6633812063373625E-12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  <cell r="R2633">
            <v>0</v>
          </cell>
          <cell r="S2633">
            <v>0</v>
          </cell>
          <cell r="T2633">
            <v>0</v>
          </cell>
          <cell r="U2633">
            <v>0</v>
          </cell>
          <cell r="V2633">
            <v>4.5474735088646412E-13</v>
          </cell>
          <cell r="W2633">
            <v>0</v>
          </cell>
          <cell r="X2633">
            <v>0</v>
          </cell>
          <cell r="Y2633">
            <v>1.7962520360015333E-11</v>
          </cell>
          <cell r="Z2633">
            <v>0</v>
          </cell>
          <cell r="AA2633">
            <v>0</v>
          </cell>
          <cell r="AB2633">
            <v>0</v>
          </cell>
          <cell r="AC2633">
            <v>0</v>
          </cell>
          <cell r="AD2633">
            <v>0</v>
          </cell>
          <cell r="AE2633">
            <v>0</v>
          </cell>
          <cell r="AF2633">
            <v>0</v>
          </cell>
          <cell r="AG2633">
            <v>0</v>
          </cell>
          <cell r="AH2633">
            <v>0</v>
          </cell>
          <cell r="AI2633">
            <v>0</v>
          </cell>
          <cell r="AJ2633">
            <v>0</v>
          </cell>
          <cell r="AK2633">
            <v>0</v>
          </cell>
          <cell r="AL2633">
            <v>0</v>
          </cell>
          <cell r="AM2633">
            <v>0</v>
          </cell>
          <cell r="AN2633">
            <v>0</v>
          </cell>
          <cell r="AO2633">
            <v>0</v>
          </cell>
          <cell r="AP2633">
            <v>0</v>
          </cell>
          <cell r="AQ2633">
            <v>0</v>
          </cell>
          <cell r="AR2633">
            <v>0</v>
          </cell>
          <cell r="AS2633">
            <v>0</v>
          </cell>
          <cell r="AT2633">
            <v>0</v>
          </cell>
        </row>
        <row r="2634">
          <cell r="A2634">
            <v>44747</v>
          </cell>
          <cell r="B2634">
            <v>0</v>
          </cell>
          <cell r="C2634">
            <v>0</v>
          </cell>
          <cell r="D2634">
            <v>-9.6633812063373625E-12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  <cell r="R2634">
            <v>0</v>
          </cell>
          <cell r="S2634">
            <v>0</v>
          </cell>
          <cell r="T2634">
            <v>0</v>
          </cell>
          <cell r="U2634">
            <v>0</v>
          </cell>
          <cell r="V2634">
            <v>4.5474735088646412E-13</v>
          </cell>
          <cell r="W2634">
            <v>0</v>
          </cell>
          <cell r="X2634">
            <v>0</v>
          </cell>
          <cell r="Y2634">
            <v>1.7962520360015333E-11</v>
          </cell>
          <cell r="Z2634">
            <v>0</v>
          </cell>
          <cell r="AA2634">
            <v>0</v>
          </cell>
          <cell r="AB2634">
            <v>0</v>
          </cell>
          <cell r="AC2634">
            <v>0</v>
          </cell>
          <cell r="AD2634">
            <v>0</v>
          </cell>
          <cell r="AE2634">
            <v>0</v>
          </cell>
          <cell r="AF2634">
            <v>0</v>
          </cell>
          <cell r="AG2634">
            <v>0</v>
          </cell>
          <cell r="AH2634">
            <v>0</v>
          </cell>
          <cell r="AI2634">
            <v>0</v>
          </cell>
          <cell r="AJ2634">
            <v>0</v>
          </cell>
          <cell r="AK2634">
            <v>0</v>
          </cell>
          <cell r="AL2634">
            <v>0</v>
          </cell>
          <cell r="AM2634">
            <v>0</v>
          </cell>
          <cell r="AN2634">
            <v>0</v>
          </cell>
          <cell r="AO2634">
            <v>0</v>
          </cell>
          <cell r="AP2634">
            <v>0</v>
          </cell>
          <cell r="AQ2634">
            <v>0</v>
          </cell>
          <cell r="AR2634">
            <v>0</v>
          </cell>
          <cell r="AS2634">
            <v>0</v>
          </cell>
          <cell r="AT2634">
            <v>0</v>
          </cell>
        </row>
        <row r="2635">
          <cell r="A2635">
            <v>44748</v>
          </cell>
          <cell r="B2635">
            <v>0</v>
          </cell>
          <cell r="C2635">
            <v>0</v>
          </cell>
          <cell r="D2635">
            <v>-9.6633812063373625E-12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  <cell r="R2635">
            <v>0</v>
          </cell>
          <cell r="S2635">
            <v>0</v>
          </cell>
          <cell r="T2635">
            <v>0</v>
          </cell>
          <cell r="U2635">
            <v>0</v>
          </cell>
          <cell r="V2635">
            <v>4.5474735088646412E-13</v>
          </cell>
          <cell r="W2635">
            <v>0</v>
          </cell>
          <cell r="X2635">
            <v>0</v>
          </cell>
          <cell r="Y2635">
            <v>1.7962520360015333E-11</v>
          </cell>
          <cell r="Z2635">
            <v>0</v>
          </cell>
          <cell r="AA2635">
            <v>0</v>
          </cell>
          <cell r="AB2635">
            <v>0</v>
          </cell>
          <cell r="AC2635">
            <v>0</v>
          </cell>
          <cell r="AD2635">
            <v>0</v>
          </cell>
          <cell r="AE2635">
            <v>0</v>
          </cell>
          <cell r="AF2635">
            <v>0</v>
          </cell>
          <cell r="AG2635">
            <v>0</v>
          </cell>
          <cell r="AH2635">
            <v>0</v>
          </cell>
          <cell r="AI2635">
            <v>0</v>
          </cell>
          <cell r="AJ2635">
            <v>0</v>
          </cell>
          <cell r="AK2635">
            <v>0</v>
          </cell>
          <cell r="AL2635">
            <v>0</v>
          </cell>
          <cell r="AM2635">
            <v>0</v>
          </cell>
          <cell r="AN2635">
            <v>0</v>
          </cell>
          <cell r="AO2635">
            <v>0</v>
          </cell>
          <cell r="AP2635">
            <v>0</v>
          </cell>
          <cell r="AQ2635">
            <v>0</v>
          </cell>
          <cell r="AR2635">
            <v>0</v>
          </cell>
          <cell r="AS2635">
            <v>0</v>
          </cell>
          <cell r="AT2635">
            <v>0</v>
          </cell>
        </row>
        <row r="2636">
          <cell r="A2636">
            <v>44749</v>
          </cell>
          <cell r="B2636">
            <v>0</v>
          </cell>
          <cell r="C2636">
            <v>0</v>
          </cell>
          <cell r="D2636">
            <v>-9.6633812063373625E-12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4.5474735088646412E-13</v>
          </cell>
          <cell r="W2636">
            <v>0</v>
          </cell>
          <cell r="X2636">
            <v>0</v>
          </cell>
          <cell r="Y2636">
            <v>1.7962520360015333E-11</v>
          </cell>
          <cell r="Z2636">
            <v>0</v>
          </cell>
          <cell r="AA2636">
            <v>0</v>
          </cell>
          <cell r="AB2636">
            <v>0</v>
          </cell>
          <cell r="AC2636">
            <v>0</v>
          </cell>
          <cell r="AD2636">
            <v>0</v>
          </cell>
          <cell r="AE2636">
            <v>0</v>
          </cell>
          <cell r="AF2636">
            <v>0</v>
          </cell>
          <cell r="AG2636">
            <v>0</v>
          </cell>
          <cell r="AH2636">
            <v>0</v>
          </cell>
          <cell r="AI2636">
            <v>0</v>
          </cell>
          <cell r="AJ2636">
            <v>0</v>
          </cell>
          <cell r="AK2636">
            <v>0</v>
          </cell>
          <cell r="AL2636">
            <v>0</v>
          </cell>
          <cell r="AM2636">
            <v>0</v>
          </cell>
          <cell r="AN2636">
            <v>0</v>
          </cell>
          <cell r="AO2636">
            <v>0</v>
          </cell>
          <cell r="AP2636">
            <v>0</v>
          </cell>
          <cell r="AQ2636">
            <v>0</v>
          </cell>
          <cell r="AR2636">
            <v>0</v>
          </cell>
          <cell r="AS2636">
            <v>0</v>
          </cell>
          <cell r="AT2636">
            <v>0</v>
          </cell>
        </row>
        <row r="2637">
          <cell r="A2637">
            <v>44750</v>
          </cell>
          <cell r="B2637">
            <v>0</v>
          </cell>
          <cell r="C2637">
            <v>0</v>
          </cell>
          <cell r="D2637">
            <v>-9.6633812063373625E-12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  <cell r="R2637">
            <v>0</v>
          </cell>
          <cell r="S2637">
            <v>0</v>
          </cell>
          <cell r="T2637">
            <v>0</v>
          </cell>
          <cell r="U2637">
            <v>0</v>
          </cell>
          <cell r="V2637">
            <v>4.5474735088646412E-13</v>
          </cell>
          <cell r="W2637">
            <v>0</v>
          </cell>
          <cell r="X2637">
            <v>0</v>
          </cell>
          <cell r="Y2637">
            <v>1.7962520360015333E-11</v>
          </cell>
          <cell r="Z2637">
            <v>0</v>
          </cell>
          <cell r="AA2637">
            <v>0</v>
          </cell>
          <cell r="AB2637">
            <v>0</v>
          </cell>
          <cell r="AC2637">
            <v>0</v>
          </cell>
          <cell r="AD2637">
            <v>0</v>
          </cell>
          <cell r="AE2637">
            <v>0</v>
          </cell>
          <cell r="AF2637">
            <v>0</v>
          </cell>
          <cell r="AG2637">
            <v>0</v>
          </cell>
          <cell r="AH2637">
            <v>0</v>
          </cell>
          <cell r="AI2637">
            <v>0</v>
          </cell>
          <cell r="AJ2637">
            <v>0</v>
          </cell>
          <cell r="AK2637">
            <v>0</v>
          </cell>
          <cell r="AL2637">
            <v>0</v>
          </cell>
          <cell r="AM2637">
            <v>0</v>
          </cell>
          <cell r="AN2637">
            <v>0</v>
          </cell>
          <cell r="AO2637">
            <v>0</v>
          </cell>
          <cell r="AP2637">
            <v>0</v>
          </cell>
          <cell r="AQ2637">
            <v>0</v>
          </cell>
          <cell r="AR2637">
            <v>0</v>
          </cell>
          <cell r="AS2637">
            <v>0</v>
          </cell>
          <cell r="AT2637">
            <v>0</v>
          </cell>
        </row>
        <row r="2638">
          <cell r="A2638">
            <v>44753</v>
          </cell>
          <cell r="B2638">
            <v>0</v>
          </cell>
          <cell r="C2638">
            <v>0</v>
          </cell>
          <cell r="D2638">
            <v>-9.6633812063373625E-12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  <cell r="R2638">
            <v>0</v>
          </cell>
          <cell r="S2638">
            <v>0</v>
          </cell>
          <cell r="T2638">
            <v>0</v>
          </cell>
          <cell r="U2638">
            <v>0</v>
          </cell>
          <cell r="V2638">
            <v>4.5474735088646412E-13</v>
          </cell>
          <cell r="W2638">
            <v>0</v>
          </cell>
          <cell r="X2638">
            <v>0</v>
          </cell>
          <cell r="Y2638">
            <v>1.7962520360015333E-11</v>
          </cell>
          <cell r="Z2638">
            <v>0</v>
          </cell>
          <cell r="AA2638">
            <v>0</v>
          </cell>
          <cell r="AB2638">
            <v>0</v>
          </cell>
          <cell r="AC2638">
            <v>0</v>
          </cell>
          <cell r="AD2638">
            <v>0</v>
          </cell>
          <cell r="AE2638">
            <v>0</v>
          </cell>
          <cell r="AF2638">
            <v>0</v>
          </cell>
          <cell r="AG2638">
            <v>0</v>
          </cell>
          <cell r="AH2638">
            <v>0</v>
          </cell>
          <cell r="AI2638">
            <v>0</v>
          </cell>
          <cell r="AJ2638">
            <v>0</v>
          </cell>
          <cell r="AK2638">
            <v>0</v>
          </cell>
          <cell r="AL2638">
            <v>0</v>
          </cell>
          <cell r="AM2638">
            <v>0</v>
          </cell>
          <cell r="AN2638">
            <v>0</v>
          </cell>
          <cell r="AO2638">
            <v>0</v>
          </cell>
          <cell r="AP2638">
            <v>0</v>
          </cell>
          <cell r="AQ2638">
            <v>0</v>
          </cell>
          <cell r="AR2638">
            <v>0</v>
          </cell>
          <cell r="AS2638">
            <v>0</v>
          </cell>
          <cell r="AT2638">
            <v>0</v>
          </cell>
        </row>
        <row r="2639">
          <cell r="A2639">
            <v>44754</v>
          </cell>
          <cell r="B2639">
            <v>0</v>
          </cell>
          <cell r="C2639">
            <v>0</v>
          </cell>
          <cell r="D2639">
            <v>-9.6633812063373625E-12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4.5474735088646412E-13</v>
          </cell>
          <cell r="W2639">
            <v>0</v>
          </cell>
          <cell r="X2639">
            <v>0</v>
          </cell>
          <cell r="Y2639">
            <v>1.7962520360015333E-11</v>
          </cell>
          <cell r="Z2639">
            <v>0</v>
          </cell>
          <cell r="AA2639">
            <v>0</v>
          </cell>
          <cell r="AB2639">
            <v>0</v>
          </cell>
          <cell r="AC2639">
            <v>0</v>
          </cell>
          <cell r="AD2639">
            <v>0</v>
          </cell>
          <cell r="AE2639">
            <v>0</v>
          </cell>
          <cell r="AF2639">
            <v>0</v>
          </cell>
          <cell r="AG2639">
            <v>0</v>
          </cell>
          <cell r="AH2639">
            <v>0</v>
          </cell>
          <cell r="AI2639">
            <v>0</v>
          </cell>
          <cell r="AJ2639">
            <v>0</v>
          </cell>
          <cell r="AK2639">
            <v>0</v>
          </cell>
          <cell r="AL2639">
            <v>0</v>
          </cell>
          <cell r="AM2639">
            <v>0</v>
          </cell>
          <cell r="AN2639">
            <v>0</v>
          </cell>
          <cell r="AO2639">
            <v>0</v>
          </cell>
          <cell r="AP2639">
            <v>0</v>
          </cell>
          <cell r="AQ2639">
            <v>0</v>
          </cell>
          <cell r="AR2639">
            <v>0</v>
          </cell>
          <cell r="AS2639">
            <v>0</v>
          </cell>
          <cell r="AT2639">
            <v>0</v>
          </cell>
        </row>
        <row r="2640">
          <cell r="A2640">
            <v>44755</v>
          </cell>
          <cell r="B2640">
            <v>0</v>
          </cell>
          <cell r="C2640">
            <v>0</v>
          </cell>
          <cell r="D2640">
            <v>-9.6633812063373625E-12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0</v>
          </cell>
          <cell r="U2640">
            <v>0</v>
          </cell>
          <cell r="V2640">
            <v>4.5474735088646412E-13</v>
          </cell>
          <cell r="W2640">
            <v>0</v>
          </cell>
          <cell r="X2640">
            <v>0</v>
          </cell>
          <cell r="Y2640">
            <v>1.7962520360015333E-11</v>
          </cell>
          <cell r="Z2640">
            <v>0</v>
          </cell>
          <cell r="AA2640">
            <v>0</v>
          </cell>
          <cell r="AB2640">
            <v>0</v>
          </cell>
          <cell r="AC2640">
            <v>0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K2640">
            <v>0</v>
          </cell>
          <cell r="AL2640">
            <v>0</v>
          </cell>
          <cell r="AM2640">
            <v>0</v>
          </cell>
          <cell r="AN2640">
            <v>0</v>
          </cell>
          <cell r="AO2640">
            <v>0</v>
          </cell>
          <cell r="AP2640">
            <v>0</v>
          </cell>
          <cell r="AQ2640">
            <v>0</v>
          </cell>
          <cell r="AR2640">
            <v>0</v>
          </cell>
          <cell r="AS2640">
            <v>0</v>
          </cell>
          <cell r="AT2640">
            <v>0</v>
          </cell>
        </row>
        <row r="2641">
          <cell r="A2641">
            <v>44756</v>
          </cell>
          <cell r="B2641">
            <v>0</v>
          </cell>
          <cell r="C2641">
            <v>0</v>
          </cell>
          <cell r="D2641">
            <v>-9.6633812063373625E-12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  <cell r="R2641">
            <v>0</v>
          </cell>
          <cell r="S2641">
            <v>0</v>
          </cell>
          <cell r="T2641">
            <v>0</v>
          </cell>
          <cell r="U2641">
            <v>0</v>
          </cell>
          <cell r="V2641">
            <v>4.5474735088646412E-13</v>
          </cell>
          <cell r="W2641">
            <v>0</v>
          </cell>
          <cell r="X2641">
            <v>0</v>
          </cell>
          <cell r="Y2641">
            <v>1.7962520360015333E-11</v>
          </cell>
          <cell r="Z2641">
            <v>0</v>
          </cell>
          <cell r="AA2641">
            <v>0</v>
          </cell>
          <cell r="AB2641">
            <v>0</v>
          </cell>
          <cell r="AC2641">
            <v>0</v>
          </cell>
          <cell r="AD2641">
            <v>0</v>
          </cell>
          <cell r="AE2641">
            <v>0</v>
          </cell>
          <cell r="AF2641">
            <v>0</v>
          </cell>
          <cell r="AG2641">
            <v>0</v>
          </cell>
          <cell r="AH2641">
            <v>0</v>
          </cell>
          <cell r="AI2641">
            <v>0</v>
          </cell>
          <cell r="AJ2641">
            <v>0</v>
          </cell>
          <cell r="AK2641">
            <v>0</v>
          </cell>
          <cell r="AL2641">
            <v>0</v>
          </cell>
          <cell r="AM2641">
            <v>0</v>
          </cell>
          <cell r="AN2641">
            <v>0</v>
          </cell>
          <cell r="AO2641">
            <v>0</v>
          </cell>
          <cell r="AP2641">
            <v>0</v>
          </cell>
          <cell r="AQ2641">
            <v>0</v>
          </cell>
          <cell r="AR2641">
            <v>0</v>
          </cell>
          <cell r="AS2641">
            <v>0</v>
          </cell>
          <cell r="AT2641">
            <v>0</v>
          </cell>
        </row>
        <row r="2642">
          <cell r="A2642">
            <v>44757</v>
          </cell>
          <cell r="B2642">
            <v>0</v>
          </cell>
          <cell r="C2642">
            <v>0</v>
          </cell>
          <cell r="D2642">
            <v>-9.6633812063373625E-12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4.5474735088646412E-13</v>
          </cell>
          <cell r="W2642">
            <v>0</v>
          </cell>
          <cell r="X2642">
            <v>0</v>
          </cell>
          <cell r="Y2642">
            <v>1.7962520360015333E-11</v>
          </cell>
          <cell r="Z2642">
            <v>0</v>
          </cell>
          <cell r="AA2642">
            <v>0</v>
          </cell>
          <cell r="AB2642">
            <v>0</v>
          </cell>
          <cell r="AC2642">
            <v>0</v>
          </cell>
          <cell r="AD2642">
            <v>0</v>
          </cell>
          <cell r="AE2642">
            <v>0</v>
          </cell>
          <cell r="AF2642">
            <v>0</v>
          </cell>
          <cell r="AG2642">
            <v>0</v>
          </cell>
          <cell r="AH2642">
            <v>0</v>
          </cell>
          <cell r="AI2642">
            <v>0</v>
          </cell>
          <cell r="AJ2642">
            <v>0</v>
          </cell>
          <cell r="AK2642">
            <v>0</v>
          </cell>
          <cell r="AL2642">
            <v>0</v>
          </cell>
          <cell r="AM2642">
            <v>0</v>
          </cell>
          <cell r="AN2642">
            <v>0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AS2642">
            <v>0</v>
          </cell>
          <cell r="AT2642">
            <v>0</v>
          </cell>
        </row>
        <row r="2643">
          <cell r="A2643">
            <v>44760</v>
          </cell>
          <cell r="B2643">
            <v>0</v>
          </cell>
          <cell r="C2643">
            <v>0</v>
          </cell>
          <cell r="D2643">
            <v>-9.6633812063373625E-12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4.5474735088646412E-13</v>
          </cell>
          <cell r="W2643">
            <v>0</v>
          </cell>
          <cell r="X2643">
            <v>0</v>
          </cell>
          <cell r="Y2643">
            <v>1.7962520360015333E-11</v>
          </cell>
          <cell r="Z2643">
            <v>0</v>
          </cell>
          <cell r="AA2643">
            <v>0</v>
          </cell>
          <cell r="AB2643">
            <v>0</v>
          </cell>
          <cell r="AC2643">
            <v>0</v>
          </cell>
          <cell r="AD2643">
            <v>0</v>
          </cell>
          <cell r="AE2643">
            <v>0</v>
          </cell>
          <cell r="AF2643">
            <v>0</v>
          </cell>
          <cell r="AG2643">
            <v>0</v>
          </cell>
          <cell r="AH2643">
            <v>0</v>
          </cell>
          <cell r="AI2643">
            <v>0</v>
          </cell>
          <cell r="AJ2643">
            <v>0</v>
          </cell>
          <cell r="AK2643">
            <v>0</v>
          </cell>
          <cell r="AL2643">
            <v>0</v>
          </cell>
          <cell r="AM2643">
            <v>0</v>
          </cell>
          <cell r="AN2643">
            <v>0</v>
          </cell>
          <cell r="AO2643">
            <v>0</v>
          </cell>
          <cell r="AP2643">
            <v>0</v>
          </cell>
          <cell r="AQ2643">
            <v>0</v>
          </cell>
          <cell r="AR2643">
            <v>0</v>
          </cell>
          <cell r="AS2643">
            <v>0</v>
          </cell>
          <cell r="AT2643">
            <v>0</v>
          </cell>
        </row>
        <row r="2644">
          <cell r="A2644">
            <v>44761</v>
          </cell>
          <cell r="B2644">
            <v>0</v>
          </cell>
          <cell r="C2644">
            <v>0</v>
          </cell>
          <cell r="D2644">
            <v>-9.6633812063373625E-12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  <cell r="R2644">
            <v>0</v>
          </cell>
          <cell r="S2644">
            <v>0</v>
          </cell>
          <cell r="T2644">
            <v>0</v>
          </cell>
          <cell r="U2644">
            <v>0</v>
          </cell>
          <cell r="V2644">
            <v>4.5474735088646412E-13</v>
          </cell>
          <cell r="W2644">
            <v>0</v>
          </cell>
          <cell r="X2644">
            <v>0</v>
          </cell>
          <cell r="Y2644">
            <v>1.7962520360015333E-11</v>
          </cell>
          <cell r="Z2644">
            <v>0</v>
          </cell>
          <cell r="AA2644">
            <v>0</v>
          </cell>
          <cell r="AB2644">
            <v>0</v>
          </cell>
          <cell r="AC2644">
            <v>0</v>
          </cell>
          <cell r="AD2644">
            <v>0</v>
          </cell>
          <cell r="AE2644">
            <v>0</v>
          </cell>
          <cell r="AF2644">
            <v>0</v>
          </cell>
          <cell r="AG2644">
            <v>0</v>
          </cell>
          <cell r="AH2644">
            <v>0</v>
          </cell>
          <cell r="AI2644">
            <v>0</v>
          </cell>
          <cell r="AJ2644">
            <v>0</v>
          </cell>
          <cell r="AK2644">
            <v>0</v>
          </cell>
          <cell r="AL2644">
            <v>0</v>
          </cell>
          <cell r="AM2644">
            <v>0</v>
          </cell>
          <cell r="AN2644">
            <v>0</v>
          </cell>
          <cell r="AO2644">
            <v>0</v>
          </cell>
          <cell r="AP2644">
            <v>0</v>
          </cell>
          <cell r="AQ2644">
            <v>0</v>
          </cell>
          <cell r="AR2644">
            <v>0</v>
          </cell>
          <cell r="AS2644">
            <v>0</v>
          </cell>
          <cell r="AT2644">
            <v>0</v>
          </cell>
        </row>
        <row r="2645">
          <cell r="A2645">
            <v>44762</v>
          </cell>
          <cell r="B2645">
            <v>0</v>
          </cell>
          <cell r="C2645">
            <v>0</v>
          </cell>
          <cell r="D2645">
            <v>-9.6633812063373625E-12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4.5474735088646412E-13</v>
          </cell>
          <cell r="W2645">
            <v>0</v>
          </cell>
          <cell r="X2645">
            <v>0</v>
          </cell>
          <cell r="Y2645">
            <v>1.7962520360015333E-11</v>
          </cell>
          <cell r="Z2645">
            <v>0</v>
          </cell>
          <cell r="AA2645">
            <v>0</v>
          </cell>
          <cell r="AB2645">
            <v>0</v>
          </cell>
          <cell r="AC2645">
            <v>0</v>
          </cell>
          <cell r="AD2645">
            <v>0</v>
          </cell>
          <cell r="AE2645">
            <v>0</v>
          </cell>
          <cell r="AF2645">
            <v>0</v>
          </cell>
          <cell r="AG2645">
            <v>0</v>
          </cell>
          <cell r="AH2645">
            <v>0</v>
          </cell>
          <cell r="AI2645">
            <v>0</v>
          </cell>
          <cell r="AJ2645">
            <v>0</v>
          </cell>
          <cell r="AK2645">
            <v>0</v>
          </cell>
          <cell r="AL2645">
            <v>0</v>
          </cell>
          <cell r="AM2645">
            <v>0</v>
          </cell>
          <cell r="AN2645">
            <v>0</v>
          </cell>
          <cell r="AO2645">
            <v>0</v>
          </cell>
          <cell r="AP2645">
            <v>0</v>
          </cell>
          <cell r="AQ2645">
            <v>0</v>
          </cell>
          <cell r="AR2645">
            <v>0</v>
          </cell>
          <cell r="AS2645">
            <v>0</v>
          </cell>
          <cell r="AT2645">
            <v>0</v>
          </cell>
        </row>
        <row r="2646">
          <cell r="A2646">
            <v>44763</v>
          </cell>
          <cell r="B2646">
            <v>0</v>
          </cell>
          <cell r="C2646">
            <v>0</v>
          </cell>
          <cell r="D2646">
            <v>-9.6633812063373625E-12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4.5474735088646412E-13</v>
          </cell>
          <cell r="W2646">
            <v>0</v>
          </cell>
          <cell r="X2646">
            <v>0</v>
          </cell>
          <cell r="Y2646">
            <v>1.7962520360015333E-11</v>
          </cell>
          <cell r="Z2646">
            <v>0</v>
          </cell>
          <cell r="AA2646">
            <v>0</v>
          </cell>
          <cell r="AB2646">
            <v>0</v>
          </cell>
          <cell r="AC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K2646">
            <v>0</v>
          </cell>
          <cell r="AL2646">
            <v>0</v>
          </cell>
          <cell r="AM2646">
            <v>0</v>
          </cell>
          <cell r="AN2646">
            <v>0</v>
          </cell>
          <cell r="AO2646">
            <v>0</v>
          </cell>
          <cell r="AP2646">
            <v>0</v>
          </cell>
          <cell r="AQ2646">
            <v>0</v>
          </cell>
          <cell r="AR2646">
            <v>0</v>
          </cell>
          <cell r="AS2646">
            <v>0</v>
          </cell>
          <cell r="AT2646">
            <v>0</v>
          </cell>
        </row>
        <row r="2647">
          <cell r="A2647">
            <v>44764</v>
          </cell>
          <cell r="B2647">
            <v>0</v>
          </cell>
          <cell r="C2647">
            <v>0</v>
          </cell>
          <cell r="D2647">
            <v>-9.6633812063373625E-12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4.5474735088646412E-13</v>
          </cell>
          <cell r="W2647">
            <v>0</v>
          </cell>
          <cell r="X2647">
            <v>0</v>
          </cell>
          <cell r="Y2647">
            <v>1.7962520360015333E-11</v>
          </cell>
          <cell r="Z2647">
            <v>0</v>
          </cell>
          <cell r="AA2647">
            <v>0</v>
          </cell>
          <cell r="AB2647">
            <v>0</v>
          </cell>
          <cell r="AC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K2647">
            <v>0</v>
          </cell>
          <cell r="AL2647">
            <v>0</v>
          </cell>
          <cell r="AM2647">
            <v>0</v>
          </cell>
          <cell r="AN2647">
            <v>0</v>
          </cell>
          <cell r="AO2647">
            <v>0</v>
          </cell>
          <cell r="AP2647">
            <v>0</v>
          </cell>
          <cell r="AQ2647">
            <v>0</v>
          </cell>
          <cell r="AR2647">
            <v>0</v>
          </cell>
          <cell r="AS2647">
            <v>0</v>
          </cell>
          <cell r="AT2647">
            <v>0</v>
          </cell>
        </row>
        <row r="2648">
          <cell r="A2648">
            <v>44767</v>
          </cell>
          <cell r="B2648">
            <v>0</v>
          </cell>
          <cell r="C2648">
            <v>0</v>
          </cell>
          <cell r="D2648">
            <v>-9.6633812063373625E-12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4.5474735088646412E-13</v>
          </cell>
          <cell r="W2648">
            <v>0</v>
          </cell>
          <cell r="X2648">
            <v>0</v>
          </cell>
          <cell r="Y2648">
            <v>1.7962520360015333E-11</v>
          </cell>
          <cell r="Z2648">
            <v>0</v>
          </cell>
          <cell r="AA2648">
            <v>0</v>
          </cell>
          <cell r="AB2648">
            <v>0</v>
          </cell>
          <cell r="AC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K2648">
            <v>0</v>
          </cell>
          <cell r="AL2648">
            <v>0</v>
          </cell>
          <cell r="AM2648">
            <v>0</v>
          </cell>
          <cell r="AN2648">
            <v>0</v>
          </cell>
          <cell r="AO2648">
            <v>0</v>
          </cell>
          <cell r="AP2648">
            <v>0</v>
          </cell>
          <cell r="AQ2648">
            <v>0</v>
          </cell>
          <cell r="AR2648">
            <v>0</v>
          </cell>
          <cell r="AS2648">
            <v>0</v>
          </cell>
          <cell r="AT2648">
            <v>0</v>
          </cell>
        </row>
        <row r="2649">
          <cell r="A2649">
            <v>44768</v>
          </cell>
          <cell r="B2649">
            <v>0</v>
          </cell>
          <cell r="C2649">
            <v>0</v>
          </cell>
          <cell r="D2649">
            <v>-9.6633812063373625E-12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4.5474735088646412E-13</v>
          </cell>
          <cell r="W2649">
            <v>0</v>
          </cell>
          <cell r="X2649">
            <v>0</v>
          </cell>
          <cell r="Y2649">
            <v>1.7962520360015333E-11</v>
          </cell>
          <cell r="Z2649">
            <v>0</v>
          </cell>
          <cell r="AA2649">
            <v>0</v>
          </cell>
          <cell r="AB2649">
            <v>0</v>
          </cell>
          <cell r="AC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K2649">
            <v>0</v>
          </cell>
          <cell r="AL2649">
            <v>0</v>
          </cell>
          <cell r="AM2649">
            <v>0</v>
          </cell>
          <cell r="AN2649">
            <v>0</v>
          </cell>
          <cell r="AO2649">
            <v>0</v>
          </cell>
          <cell r="AP2649">
            <v>0</v>
          </cell>
          <cell r="AQ2649">
            <v>0</v>
          </cell>
          <cell r="AR2649">
            <v>0</v>
          </cell>
          <cell r="AS2649">
            <v>0</v>
          </cell>
          <cell r="AT2649">
            <v>0</v>
          </cell>
        </row>
        <row r="2650">
          <cell r="A2650">
            <v>44769</v>
          </cell>
          <cell r="B2650">
            <v>0</v>
          </cell>
          <cell r="C2650">
            <v>0</v>
          </cell>
          <cell r="D2650">
            <v>-9.6633812063373625E-12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4.5474735088646412E-13</v>
          </cell>
          <cell r="W2650">
            <v>0</v>
          </cell>
          <cell r="X2650">
            <v>0</v>
          </cell>
          <cell r="Y2650">
            <v>1.7962520360015333E-11</v>
          </cell>
          <cell r="Z2650">
            <v>0</v>
          </cell>
          <cell r="AA2650">
            <v>0</v>
          </cell>
          <cell r="AB2650">
            <v>0</v>
          </cell>
          <cell r="AC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K2650">
            <v>0</v>
          </cell>
          <cell r="AL2650">
            <v>0</v>
          </cell>
          <cell r="AM2650">
            <v>0</v>
          </cell>
          <cell r="AN2650">
            <v>0</v>
          </cell>
          <cell r="AO2650">
            <v>0</v>
          </cell>
          <cell r="AP2650">
            <v>0</v>
          </cell>
          <cell r="AQ2650">
            <v>0</v>
          </cell>
          <cell r="AR2650">
            <v>0</v>
          </cell>
          <cell r="AS2650">
            <v>0</v>
          </cell>
          <cell r="AT2650">
            <v>0</v>
          </cell>
        </row>
        <row r="2651">
          <cell r="A2651">
            <v>44770</v>
          </cell>
          <cell r="B2651">
            <v>0</v>
          </cell>
          <cell r="C2651">
            <v>0</v>
          </cell>
          <cell r="D2651">
            <v>-9.6633812063373625E-12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  <cell r="T2651">
            <v>0</v>
          </cell>
          <cell r="U2651">
            <v>0</v>
          </cell>
          <cell r="V2651">
            <v>4.5474735088646412E-13</v>
          </cell>
          <cell r="W2651">
            <v>0</v>
          </cell>
          <cell r="X2651">
            <v>0</v>
          </cell>
          <cell r="Y2651">
            <v>1.7962520360015333E-11</v>
          </cell>
          <cell r="Z2651">
            <v>0</v>
          </cell>
          <cell r="AA2651">
            <v>0</v>
          </cell>
          <cell r="AB2651">
            <v>0</v>
          </cell>
          <cell r="AC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K2651">
            <v>0</v>
          </cell>
          <cell r="AL2651">
            <v>0</v>
          </cell>
          <cell r="AM2651">
            <v>0</v>
          </cell>
          <cell r="AN2651">
            <v>0</v>
          </cell>
          <cell r="AO2651">
            <v>0</v>
          </cell>
          <cell r="AP2651">
            <v>0</v>
          </cell>
          <cell r="AQ2651">
            <v>0</v>
          </cell>
          <cell r="AR2651">
            <v>0</v>
          </cell>
          <cell r="AS2651">
            <v>0</v>
          </cell>
          <cell r="AT2651">
            <v>0</v>
          </cell>
        </row>
        <row r="2652">
          <cell r="A2652">
            <v>44771</v>
          </cell>
          <cell r="B2652">
            <v>0</v>
          </cell>
          <cell r="C2652">
            <v>0</v>
          </cell>
          <cell r="D2652">
            <v>-9.6633812063373625E-12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V2652">
            <v>4.5474735088646412E-13</v>
          </cell>
          <cell r="W2652">
            <v>0</v>
          </cell>
          <cell r="X2652">
            <v>0</v>
          </cell>
          <cell r="Y2652">
            <v>1.7962520360015333E-11</v>
          </cell>
          <cell r="Z2652">
            <v>0</v>
          </cell>
          <cell r="AA2652">
            <v>0</v>
          </cell>
          <cell r="AB2652">
            <v>0</v>
          </cell>
          <cell r="AC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K2652">
            <v>0</v>
          </cell>
          <cell r="AL2652">
            <v>0</v>
          </cell>
          <cell r="AM2652">
            <v>0</v>
          </cell>
          <cell r="AN2652">
            <v>0</v>
          </cell>
          <cell r="AO2652">
            <v>0</v>
          </cell>
          <cell r="AP2652">
            <v>0</v>
          </cell>
          <cell r="AQ2652">
            <v>0</v>
          </cell>
          <cell r="AR2652">
            <v>0</v>
          </cell>
          <cell r="AS2652">
            <v>0</v>
          </cell>
          <cell r="AT2652">
            <v>0</v>
          </cell>
        </row>
        <row r="2653">
          <cell r="A2653">
            <v>44774</v>
          </cell>
          <cell r="B2653">
            <v>0</v>
          </cell>
          <cell r="C2653">
            <v>0</v>
          </cell>
          <cell r="D2653">
            <v>-9.6633812063373625E-12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V2653">
            <v>4.5474735088646412E-13</v>
          </cell>
          <cell r="W2653">
            <v>0</v>
          </cell>
          <cell r="X2653">
            <v>0</v>
          </cell>
          <cell r="Y2653">
            <v>1.7962520360015333E-11</v>
          </cell>
          <cell r="Z2653">
            <v>0</v>
          </cell>
          <cell r="AA2653">
            <v>0</v>
          </cell>
          <cell r="AB2653">
            <v>0</v>
          </cell>
          <cell r="AC2653">
            <v>0</v>
          </cell>
          <cell r="AD2653">
            <v>0</v>
          </cell>
          <cell r="AE2653">
            <v>0</v>
          </cell>
          <cell r="AF2653">
            <v>0</v>
          </cell>
          <cell r="AG2653">
            <v>0</v>
          </cell>
          <cell r="AH2653">
            <v>0</v>
          </cell>
          <cell r="AI2653">
            <v>0</v>
          </cell>
          <cell r="AJ2653">
            <v>0</v>
          </cell>
          <cell r="AK2653">
            <v>0</v>
          </cell>
          <cell r="AL2653">
            <v>0</v>
          </cell>
          <cell r="AM2653">
            <v>0</v>
          </cell>
          <cell r="AN2653">
            <v>0</v>
          </cell>
          <cell r="AO2653">
            <v>0</v>
          </cell>
          <cell r="AP2653">
            <v>0</v>
          </cell>
          <cell r="AQ2653">
            <v>0</v>
          </cell>
          <cell r="AR2653">
            <v>0</v>
          </cell>
          <cell r="AS2653">
            <v>0</v>
          </cell>
          <cell r="AT2653">
            <v>0</v>
          </cell>
        </row>
        <row r="2654">
          <cell r="A2654">
            <v>44775</v>
          </cell>
          <cell r="B2654">
            <v>0</v>
          </cell>
          <cell r="C2654">
            <v>0</v>
          </cell>
          <cell r="D2654">
            <v>-9.6633812063373625E-12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  <cell r="U2654">
            <v>0</v>
          </cell>
          <cell r="V2654">
            <v>4.5474735088646412E-13</v>
          </cell>
          <cell r="W2654">
            <v>0</v>
          </cell>
          <cell r="X2654">
            <v>0</v>
          </cell>
          <cell r="Y2654">
            <v>1.7962520360015333E-11</v>
          </cell>
          <cell r="Z2654">
            <v>0</v>
          </cell>
          <cell r="AA2654">
            <v>0</v>
          </cell>
          <cell r="AB2654">
            <v>0</v>
          </cell>
          <cell r="AC2654">
            <v>0</v>
          </cell>
          <cell r="AD2654">
            <v>0</v>
          </cell>
          <cell r="AE2654">
            <v>0</v>
          </cell>
          <cell r="AF2654">
            <v>0</v>
          </cell>
          <cell r="AG2654">
            <v>0</v>
          </cell>
          <cell r="AH2654">
            <v>0</v>
          </cell>
          <cell r="AI2654">
            <v>0</v>
          </cell>
          <cell r="AJ2654">
            <v>0</v>
          </cell>
          <cell r="AK2654">
            <v>0</v>
          </cell>
          <cell r="AL2654">
            <v>0</v>
          </cell>
          <cell r="AM2654">
            <v>0</v>
          </cell>
          <cell r="AN2654">
            <v>0</v>
          </cell>
          <cell r="AO2654">
            <v>0</v>
          </cell>
          <cell r="AP2654">
            <v>0</v>
          </cell>
          <cell r="AQ2654">
            <v>0</v>
          </cell>
          <cell r="AR2654">
            <v>0</v>
          </cell>
          <cell r="AS2654">
            <v>0</v>
          </cell>
          <cell r="AT2654">
            <v>0</v>
          </cell>
        </row>
        <row r="2655">
          <cell r="A2655">
            <v>44776</v>
          </cell>
          <cell r="B2655">
            <v>0</v>
          </cell>
          <cell r="C2655">
            <v>0</v>
          </cell>
          <cell r="D2655">
            <v>-9.6633812063373625E-12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  <cell r="R2655">
            <v>0</v>
          </cell>
          <cell r="S2655">
            <v>0</v>
          </cell>
          <cell r="T2655">
            <v>0</v>
          </cell>
          <cell r="U2655">
            <v>0</v>
          </cell>
          <cell r="V2655">
            <v>4.5474735088646412E-13</v>
          </cell>
          <cell r="W2655">
            <v>0</v>
          </cell>
          <cell r="X2655">
            <v>0</v>
          </cell>
          <cell r="Y2655">
            <v>1.7962520360015333E-11</v>
          </cell>
          <cell r="Z2655">
            <v>0</v>
          </cell>
          <cell r="AA2655">
            <v>0</v>
          </cell>
          <cell r="AB2655">
            <v>0</v>
          </cell>
          <cell r="AC2655">
            <v>0</v>
          </cell>
          <cell r="AD2655">
            <v>0</v>
          </cell>
          <cell r="AE2655">
            <v>0</v>
          </cell>
          <cell r="AF2655">
            <v>0</v>
          </cell>
          <cell r="AG2655">
            <v>0</v>
          </cell>
          <cell r="AH2655">
            <v>0</v>
          </cell>
          <cell r="AI2655">
            <v>0</v>
          </cell>
          <cell r="AJ2655">
            <v>0</v>
          </cell>
          <cell r="AK2655">
            <v>0</v>
          </cell>
          <cell r="AL2655">
            <v>0</v>
          </cell>
          <cell r="AM2655">
            <v>0</v>
          </cell>
          <cell r="AN2655">
            <v>0</v>
          </cell>
          <cell r="AO2655">
            <v>0</v>
          </cell>
          <cell r="AP2655">
            <v>0</v>
          </cell>
          <cell r="AQ2655">
            <v>0</v>
          </cell>
          <cell r="AR2655">
            <v>0</v>
          </cell>
          <cell r="AS2655">
            <v>0</v>
          </cell>
          <cell r="AT2655">
            <v>0</v>
          </cell>
        </row>
        <row r="2656">
          <cell r="A2656">
            <v>44777</v>
          </cell>
          <cell r="B2656">
            <v>0</v>
          </cell>
          <cell r="C2656">
            <v>0</v>
          </cell>
          <cell r="D2656">
            <v>-9.6633812063373625E-12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V2656">
            <v>4.5474735088646412E-13</v>
          </cell>
          <cell r="W2656">
            <v>0</v>
          </cell>
          <cell r="X2656">
            <v>0</v>
          </cell>
          <cell r="Y2656">
            <v>1.7962520360015333E-11</v>
          </cell>
          <cell r="Z2656">
            <v>0</v>
          </cell>
          <cell r="AA2656">
            <v>0</v>
          </cell>
          <cell r="AB2656">
            <v>0</v>
          </cell>
          <cell r="AC2656">
            <v>0</v>
          </cell>
          <cell r="AD2656">
            <v>0</v>
          </cell>
          <cell r="AE2656">
            <v>0</v>
          </cell>
          <cell r="AF2656">
            <v>0</v>
          </cell>
          <cell r="AG2656">
            <v>0</v>
          </cell>
          <cell r="AH2656">
            <v>0</v>
          </cell>
          <cell r="AI2656">
            <v>0</v>
          </cell>
          <cell r="AJ2656">
            <v>0</v>
          </cell>
          <cell r="AK2656">
            <v>0</v>
          </cell>
          <cell r="AL2656">
            <v>0</v>
          </cell>
          <cell r="AM2656">
            <v>0</v>
          </cell>
          <cell r="AN2656">
            <v>0</v>
          </cell>
          <cell r="AO2656">
            <v>0</v>
          </cell>
          <cell r="AP2656">
            <v>0</v>
          </cell>
          <cell r="AQ2656">
            <v>0</v>
          </cell>
          <cell r="AR2656">
            <v>0</v>
          </cell>
          <cell r="AS2656">
            <v>0</v>
          </cell>
          <cell r="AT2656">
            <v>0</v>
          </cell>
        </row>
        <row r="2657">
          <cell r="A2657">
            <v>44778</v>
          </cell>
          <cell r="B2657">
            <v>0</v>
          </cell>
          <cell r="C2657">
            <v>0</v>
          </cell>
          <cell r="D2657">
            <v>-9.6633812063373625E-12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V2657">
            <v>4.5474735088646412E-13</v>
          </cell>
          <cell r="W2657">
            <v>0</v>
          </cell>
          <cell r="X2657">
            <v>0</v>
          </cell>
          <cell r="Y2657">
            <v>1.7962520360015333E-11</v>
          </cell>
          <cell r="Z2657">
            <v>0</v>
          </cell>
          <cell r="AA2657">
            <v>0</v>
          </cell>
          <cell r="AB2657">
            <v>0</v>
          </cell>
          <cell r="AC2657">
            <v>0</v>
          </cell>
          <cell r="AD2657">
            <v>0</v>
          </cell>
          <cell r="AE2657">
            <v>0</v>
          </cell>
          <cell r="AF2657">
            <v>0</v>
          </cell>
          <cell r="AG2657">
            <v>0</v>
          </cell>
          <cell r="AH2657">
            <v>0</v>
          </cell>
          <cell r="AI2657">
            <v>0</v>
          </cell>
          <cell r="AJ2657">
            <v>0</v>
          </cell>
          <cell r="AK2657">
            <v>0</v>
          </cell>
          <cell r="AL2657">
            <v>0</v>
          </cell>
          <cell r="AM2657">
            <v>0</v>
          </cell>
          <cell r="AN2657">
            <v>0</v>
          </cell>
          <cell r="AO2657">
            <v>0</v>
          </cell>
          <cell r="AP2657">
            <v>0</v>
          </cell>
          <cell r="AQ2657">
            <v>0</v>
          </cell>
          <cell r="AR2657">
            <v>0</v>
          </cell>
          <cell r="AS2657">
            <v>0</v>
          </cell>
          <cell r="AT2657">
            <v>0</v>
          </cell>
        </row>
        <row r="2658">
          <cell r="A2658">
            <v>44781</v>
          </cell>
          <cell r="B2658">
            <v>0</v>
          </cell>
          <cell r="C2658">
            <v>0</v>
          </cell>
          <cell r="D2658">
            <v>-9.6633812063373625E-12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0</v>
          </cell>
          <cell r="V2658">
            <v>4.5474735088646412E-13</v>
          </cell>
          <cell r="W2658">
            <v>0</v>
          </cell>
          <cell r="X2658">
            <v>0</v>
          </cell>
          <cell r="Y2658">
            <v>1.7962520360015333E-11</v>
          </cell>
          <cell r="Z2658">
            <v>0</v>
          </cell>
          <cell r="AA2658">
            <v>0</v>
          </cell>
          <cell r="AB2658">
            <v>0</v>
          </cell>
          <cell r="AC2658">
            <v>0</v>
          </cell>
          <cell r="AD2658">
            <v>0</v>
          </cell>
          <cell r="AE2658">
            <v>0</v>
          </cell>
          <cell r="AF2658">
            <v>0</v>
          </cell>
          <cell r="AG2658">
            <v>0</v>
          </cell>
          <cell r="AH2658">
            <v>0</v>
          </cell>
          <cell r="AI2658">
            <v>0</v>
          </cell>
          <cell r="AJ2658">
            <v>0</v>
          </cell>
          <cell r="AK2658">
            <v>0</v>
          </cell>
          <cell r="AL2658">
            <v>0</v>
          </cell>
          <cell r="AM2658">
            <v>0</v>
          </cell>
          <cell r="AN2658">
            <v>0</v>
          </cell>
          <cell r="AO2658">
            <v>0</v>
          </cell>
          <cell r="AP2658">
            <v>0</v>
          </cell>
          <cell r="AQ2658">
            <v>0</v>
          </cell>
          <cell r="AR2658">
            <v>0</v>
          </cell>
          <cell r="AS2658">
            <v>0</v>
          </cell>
          <cell r="AT2658">
            <v>0</v>
          </cell>
        </row>
        <row r="2659">
          <cell r="A2659">
            <v>44782</v>
          </cell>
          <cell r="B2659">
            <v>0</v>
          </cell>
          <cell r="C2659">
            <v>0</v>
          </cell>
          <cell r="D2659">
            <v>-9.6633812063373625E-12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V2659">
            <v>4.5474735088646412E-13</v>
          </cell>
          <cell r="W2659">
            <v>0</v>
          </cell>
          <cell r="X2659">
            <v>0</v>
          </cell>
          <cell r="Y2659">
            <v>1.7962520360015333E-11</v>
          </cell>
          <cell r="Z2659">
            <v>0</v>
          </cell>
          <cell r="AA2659">
            <v>0</v>
          </cell>
          <cell r="AB2659">
            <v>0</v>
          </cell>
          <cell r="AC2659">
            <v>0</v>
          </cell>
          <cell r="AD2659">
            <v>0</v>
          </cell>
          <cell r="AE2659">
            <v>0</v>
          </cell>
          <cell r="AF2659">
            <v>0</v>
          </cell>
          <cell r="AG2659">
            <v>0</v>
          </cell>
          <cell r="AH2659">
            <v>0</v>
          </cell>
          <cell r="AI2659">
            <v>0</v>
          </cell>
          <cell r="AJ2659">
            <v>0</v>
          </cell>
          <cell r="AK2659">
            <v>0</v>
          </cell>
          <cell r="AL2659">
            <v>0</v>
          </cell>
          <cell r="AM2659">
            <v>0</v>
          </cell>
          <cell r="AN2659">
            <v>0</v>
          </cell>
          <cell r="AO2659">
            <v>0</v>
          </cell>
          <cell r="AP2659">
            <v>0</v>
          </cell>
          <cell r="AQ2659">
            <v>0</v>
          </cell>
          <cell r="AR2659">
            <v>0</v>
          </cell>
          <cell r="AS2659">
            <v>0</v>
          </cell>
          <cell r="AT2659">
            <v>0</v>
          </cell>
        </row>
        <row r="2660">
          <cell r="A2660">
            <v>44783</v>
          </cell>
          <cell r="B2660">
            <v>0</v>
          </cell>
          <cell r="C2660">
            <v>0</v>
          </cell>
          <cell r="D2660">
            <v>-9.6633812063373625E-12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V2660">
            <v>4.5474735088646412E-13</v>
          </cell>
          <cell r="W2660">
            <v>0</v>
          </cell>
          <cell r="X2660">
            <v>0</v>
          </cell>
          <cell r="Y2660">
            <v>1.7962520360015333E-11</v>
          </cell>
          <cell r="Z2660">
            <v>0</v>
          </cell>
          <cell r="AA2660">
            <v>0</v>
          </cell>
          <cell r="AB2660">
            <v>0</v>
          </cell>
          <cell r="AC2660">
            <v>0</v>
          </cell>
          <cell r="AD2660">
            <v>0</v>
          </cell>
          <cell r="AE2660">
            <v>0</v>
          </cell>
          <cell r="AF2660">
            <v>0</v>
          </cell>
          <cell r="AG2660">
            <v>0</v>
          </cell>
          <cell r="AH2660">
            <v>0</v>
          </cell>
          <cell r="AI2660">
            <v>0</v>
          </cell>
          <cell r="AJ2660">
            <v>0</v>
          </cell>
          <cell r="AK2660">
            <v>0</v>
          </cell>
          <cell r="AL2660">
            <v>0</v>
          </cell>
          <cell r="AM2660">
            <v>0</v>
          </cell>
          <cell r="AN2660">
            <v>0</v>
          </cell>
          <cell r="AO2660">
            <v>0</v>
          </cell>
          <cell r="AP2660">
            <v>0</v>
          </cell>
          <cell r="AQ2660">
            <v>0</v>
          </cell>
          <cell r="AR2660">
            <v>0</v>
          </cell>
          <cell r="AS2660">
            <v>0</v>
          </cell>
          <cell r="AT2660">
            <v>0</v>
          </cell>
        </row>
        <row r="2661">
          <cell r="A2661">
            <v>44784</v>
          </cell>
          <cell r="B2661">
            <v>0</v>
          </cell>
          <cell r="C2661">
            <v>0</v>
          </cell>
          <cell r="D2661">
            <v>-9.6633812063373625E-12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  <cell r="U2661">
            <v>0</v>
          </cell>
          <cell r="V2661">
            <v>4.5474735088646412E-13</v>
          </cell>
          <cell r="W2661">
            <v>0</v>
          </cell>
          <cell r="X2661">
            <v>0</v>
          </cell>
          <cell r="Y2661">
            <v>1.7962520360015333E-11</v>
          </cell>
          <cell r="Z2661">
            <v>0</v>
          </cell>
          <cell r="AA2661">
            <v>0</v>
          </cell>
          <cell r="AB2661">
            <v>0</v>
          </cell>
          <cell r="AC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  <cell r="AK2661">
            <v>0</v>
          </cell>
          <cell r="AL2661">
            <v>0</v>
          </cell>
          <cell r="AM2661">
            <v>0</v>
          </cell>
          <cell r="AN2661">
            <v>0</v>
          </cell>
          <cell r="AO2661">
            <v>0</v>
          </cell>
          <cell r="AP2661">
            <v>0</v>
          </cell>
          <cell r="AQ2661">
            <v>0</v>
          </cell>
          <cell r="AR2661">
            <v>0</v>
          </cell>
          <cell r="AS2661">
            <v>0</v>
          </cell>
          <cell r="AT2661">
            <v>0</v>
          </cell>
        </row>
        <row r="2662">
          <cell r="A2662">
            <v>44785</v>
          </cell>
          <cell r="B2662">
            <v>0</v>
          </cell>
          <cell r="C2662">
            <v>0</v>
          </cell>
          <cell r="D2662">
            <v>-9.6633812063373625E-12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V2662">
            <v>4.5474735088646412E-13</v>
          </cell>
          <cell r="W2662">
            <v>0</v>
          </cell>
          <cell r="X2662">
            <v>0</v>
          </cell>
          <cell r="Y2662">
            <v>1.7962520360015333E-11</v>
          </cell>
          <cell r="Z2662">
            <v>0</v>
          </cell>
          <cell r="AA2662">
            <v>0</v>
          </cell>
          <cell r="AB2662">
            <v>0</v>
          </cell>
          <cell r="AC2662">
            <v>0</v>
          </cell>
          <cell r="AD2662">
            <v>0</v>
          </cell>
          <cell r="AE2662">
            <v>0</v>
          </cell>
          <cell r="AF2662">
            <v>0</v>
          </cell>
          <cell r="AG2662">
            <v>0</v>
          </cell>
          <cell r="AH2662">
            <v>0</v>
          </cell>
          <cell r="AI2662">
            <v>0</v>
          </cell>
          <cell r="AJ2662">
            <v>0</v>
          </cell>
          <cell r="AK2662">
            <v>0</v>
          </cell>
          <cell r="AL2662">
            <v>0</v>
          </cell>
          <cell r="AM2662">
            <v>0</v>
          </cell>
          <cell r="AN2662">
            <v>0</v>
          </cell>
          <cell r="AO2662">
            <v>0</v>
          </cell>
          <cell r="AP2662">
            <v>0</v>
          </cell>
          <cell r="AQ2662">
            <v>0</v>
          </cell>
          <cell r="AR2662">
            <v>0</v>
          </cell>
          <cell r="AS2662">
            <v>0</v>
          </cell>
          <cell r="AT2662">
            <v>0</v>
          </cell>
        </row>
        <row r="2663">
          <cell r="A2663">
            <v>44788</v>
          </cell>
          <cell r="B2663">
            <v>0</v>
          </cell>
          <cell r="C2663">
            <v>0</v>
          </cell>
          <cell r="D2663">
            <v>-9.6633812063373625E-12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V2663">
            <v>4.5474735088646412E-13</v>
          </cell>
          <cell r="W2663">
            <v>0</v>
          </cell>
          <cell r="X2663">
            <v>0</v>
          </cell>
          <cell r="Y2663">
            <v>1.7962520360015333E-11</v>
          </cell>
          <cell r="Z2663">
            <v>0</v>
          </cell>
          <cell r="AA2663">
            <v>0</v>
          </cell>
          <cell r="AB2663">
            <v>0</v>
          </cell>
          <cell r="AC2663">
            <v>0</v>
          </cell>
          <cell r="AD2663">
            <v>0</v>
          </cell>
          <cell r="AE2663">
            <v>0</v>
          </cell>
          <cell r="AF2663">
            <v>0</v>
          </cell>
          <cell r="AG2663">
            <v>0</v>
          </cell>
          <cell r="AH2663">
            <v>0</v>
          </cell>
          <cell r="AI2663">
            <v>0</v>
          </cell>
          <cell r="AJ2663">
            <v>0</v>
          </cell>
          <cell r="AK2663">
            <v>0</v>
          </cell>
          <cell r="AL2663">
            <v>0</v>
          </cell>
          <cell r="AM2663">
            <v>0</v>
          </cell>
          <cell r="AN2663">
            <v>0</v>
          </cell>
          <cell r="AO2663">
            <v>0</v>
          </cell>
          <cell r="AP2663">
            <v>0</v>
          </cell>
          <cell r="AQ2663">
            <v>0</v>
          </cell>
          <cell r="AR2663">
            <v>0</v>
          </cell>
          <cell r="AS2663">
            <v>0</v>
          </cell>
          <cell r="AT2663">
            <v>0</v>
          </cell>
        </row>
        <row r="2664">
          <cell r="A2664">
            <v>44789</v>
          </cell>
          <cell r="B2664">
            <v>0</v>
          </cell>
          <cell r="C2664">
            <v>0</v>
          </cell>
          <cell r="D2664">
            <v>-9.6633812063373625E-12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0</v>
          </cell>
          <cell r="U2664">
            <v>0</v>
          </cell>
          <cell r="V2664">
            <v>4.5474735088646412E-13</v>
          </cell>
          <cell r="W2664">
            <v>0</v>
          </cell>
          <cell r="X2664">
            <v>0</v>
          </cell>
          <cell r="Y2664">
            <v>1.7962520360015333E-11</v>
          </cell>
          <cell r="Z2664">
            <v>0</v>
          </cell>
          <cell r="AA2664">
            <v>0</v>
          </cell>
          <cell r="AB2664">
            <v>0</v>
          </cell>
          <cell r="AC2664">
            <v>0</v>
          </cell>
          <cell r="AD2664">
            <v>0</v>
          </cell>
          <cell r="AE2664">
            <v>0</v>
          </cell>
          <cell r="AF2664">
            <v>0</v>
          </cell>
          <cell r="AG2664">
            <v>0</v>
          </cell>
          <cell r="AH2664">
            <v>0</v>
          </cell>
          <cell r="AI2664">
            <v>0</v>
          </cell>
          <cell r="AJ2664">
            <v>0</v>
          </cell>
          <cell r="AK2664">
            <v>0</v>
          </cell>
          <cell r="AL2664">
            <v>0</v>
          </cell>
          <cell r="AM2664">
            <v>0</v>
          </cell>
          <cell r="AN2664">
            <v>0</v>
          </cell>
          <cell r="AO2664">
            <v>0</v>
          </cell>
          <cell r="AP2664">
            <v>0</v>
          </cell>
          <cell r="AQ2664">
            <v>0</v>
          </cell>
          <cell r="AR2664">
            <v>0</v>
          </cell>
          <cell r="AS2664">
            <v>0</v>
          </cell>
          <cell r="AT2664">
            <v>0</v>
          </cell>
        </row>
        <row r="2665">
          <cell r="A2665">
            <v>44790</v>
          </cell>
          <cell r="B2665">
            <v>0</v>
          </cell>
          <cell r="C2665">
            <v>0</v>
          </cell>
          <cell r="D2665">
            <v>-9.6633812063373625E-12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V2665">
            <v>4.5474735088646412E-13</v>
          </cell>
          <cell r="W2665">
            <v>0</v>
          </cell>
          <cell r="X2665">
            <v>0</v>
          </cell>
          <cell r="Y2665">
            <v>1.7962520360015333E-11</v>
          </cell>
          <cell r="Z2665">
            <v>0</v>
          </cell>
          <cell r="AA2665">
            <v>0</v>
          </cell>
          <cell r="AB2665">
            <v>0</v>
          </cell>
          <cell r="AC2665">
            <v>0</v>
          </cell>
          <cell r="AD2665">
            <v>0</v>
          </cell>
          <cell r="AE2665">
            <v>0</v>
          </cell>
          <cell r="AF2665">
            <v>0</v>
          </cell>
          <cell r="AG2665">
            <v>0</v>
          </cell>
          <cell r="AH2665">
            <v>0</v>
          </cell>
          <cell r="AI2665">
            <v>0</v>
          </cell>
          <cell r="AJ2665">
            <v>0</v>
          </cell>
          <cell r="AK2665">
            <v>0</v>
          </cell>
          <cell r="AL2665">
            <v>0</v>
          </cell>
          <cell r="AM2665">
            <v>0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AS2665">
            <v>0</v>
          </cell>
          <cell r="AT2665">
            <v>0</v>
          </cell>
        </row>
        <row r="2666">
          <cell r="A2666">
            <v>44791</v>
          </cell>
          <cell r="B2666">
            <v>0</v>
          </cell>
          <cell r="C2666">
            <v>0</v>
          </cell>
          <cell r="D2666">
            <v>-9.6633812063373625E-12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V2666">
            <v>4.5474735088646412E-13</v>
          </cell>
          <cell r="W2666">
            <v>0</v>
          </cell>
          <cell r="X2666">
            <v>0</v>
          </cell>
          <cell r="Y2666">
            <v>1.7962520360015333E-11</v>
          </cell>
          <cell r="Z2666">
            <v>0</v>
          </cell>
          <cell r="AA2666">
            <v>0</v>
          </cell>
          <cell r="AB2666">
            <v>0</v>
          </cell>
          <cell r="AC2666">
            <v>0</v>
          </cell>
          <cell r="AD2666">
            <v>0</v>
          </cell>
          <cell r="AE2666">
            <v>0</v>
          </cell>
          <cell r="AF2666">
            <v>0</v>
          </cell>
          <cell r="AG2666">
            <v>0</v>
          </cell>
          <cell r="AH2666">
            <v>0</v>
          </cell>
          <cell r="AI2666">
            <v>0</v>
          </cell>
          <cell r="AJ2666">
            <v>0</v>
          </cell>
          <cell r="AK2666">
            <v>0</v>
          </cell>
          <cell r="AL2666">
            <v>0</v>
          </cell>
          <cell r="AM2666">
            <v>0</v>
          </cell>
          <cell r="AN2666">
            <v>0</v>
          </cell>
          <cell r="AO2666">
            <v>0</v>
          </cell>
          <cell r="AP2666">
            <v>0</v>
          </cell>
          <cell r="AQ2666">
            <v>0</v>
          </cell>
          <cell r="AR2666">
            <v>0</v>
          </cell>
          <cell r="AS2666">
            <v>0</v>
          </cell>
          <cell r="AT2666">
            <v>0</v>
          </cell>
        </row>
        <row r="2667">
          <cell r="A2667">
            <v>44792</v>
          </cell>
          <cell r="B2667">
            <v>0</v>
          </cell>
          <cell r="C2667">
            <v>0</v>
          </cell>
          <cell r="D2667">
            <v>-9.6633812063373625E-12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  <cell r="T2667">
            <v>0</v>
          </cell>
          <cell r="U2667">
            <v>0</v>
          </cell>
          <cell r="V2667">
            <v>4.5474735088646412E-13</v>
          </cell>
          <cell r="W2667">
            <v>0</v>
          </cell>
          <cell r="X2667">
            <v>0</v>
          </cell>
          <cell r="Y2667">
            <v>1.7962520360015333E-11</v>
          </cell>
          <cell r="Z2667">
            <v>0</v>
          </cell>
          <cell r="AA2667">
            <v>0</v>
          </cell>
          <cell r="AB2667">
            <v>0</v>
          </cell>
          <cell r="AC2667">
            <v>0</v>
          </cell>
          <cell r="AD2667">
            <v>0</v>
          </cell>
          <cell r="AE2667">
            <v>0</v>
          </cell>
          <cell r="AF2667">
            <v>0</v>
          </cell>
          <cell r="AG2667">
            <v>0</v>
          </cell>
          <cell r="AH2667">
            <v>0</v>
          </cell>
          <cell r="AI2667">
            <v>0</v>
          </cell>
          <cell r="AJ2667">
            <v>0</v>
          </cell>
          <cell r="AK2667">
            <v>0</v>
          </cell>
          <cell r="AL2667">
            <v>0</v>
          </cell>
          <cell r="AM2667">
            <v>0</v>
          </cell>
          <cell r="AN2667">
            <v>0</v>
          </cell>
          <cell r="AO2667">
            <v>0</v>
          </cell>
          <cell r="AP2667">
            <v>0</v>
          </cell>
          <cell r="AQ2667">
            <v>0</v>
          </cell>
          <cell r="AR2667">
            <v>0</v>
          </cell>
          <cell r="AS2667">
            <v>0</v>
          </cell>
          <cell r="AT2667">
            <v>0</v>
          </cell>
        </row>
        <row r="2668">
          <cell r="A2668">
            <v>44795</v>
          </cell>
          <cell r="B2668">
            <v>0</v>
          </cell>
          <cell r="C2668">
            <v>0</v>
          </cell>
          <cell r="D2668">
            <v>-9.6633812063373625E-12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4.5474735088646412E-13</v>
          </cell>
          <cell r="W2668">
            <v>0</v>
          </cell>
          <cell r="X2668">
            <v>0</v>
          </cell>
          <cell r="Y2668">
            <v>1.7962520360015333E-11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  <cell r="AG2668">
            <v>0</v>
          </cell>
          <cell r="AH2668">
            <v>0</v>
          </cell>
          <cell r="AI2668">
            <v>0</v>
          </cell>
          <cell r="AJ2668">
            <v>0</v>
          </cell>
          <cell r="AK2668">
            <v>0</v>
          </cell>
          <cell r="AL2668">
            <v>0</v>
          </cell>
          <cell r="AM2668">
            <v>0</v>
          </cell>
          <cell r="AN2668">
            <v>0</v>
          </cell>
          <cell r="AO2668">
            <v>0</v>
          </cell>
          <cell r="AP2668">
            <v>0</v>
          </cell>
          <cell r="AQ2668">
            <v>0</v>
          </cell>
          <cell r="AR2668">
            <v>0</v>
          </cell>
          <cell r="AS2668">
            <v>0</v>
          </cell>
          <cell r="AT2668">
            <v>0</v>
          </cell>
        </row>
        <row r="2669">
          <cell r="A2669">
            <v>44796</v>
          </cell>
          <cell r="B2669">
            <v>0</v>
          </cell>
          <cell r="C2669">
            <v>0</v>
          </cell>
          <cell r="D2669">
            <v>-9.6633812063373625E-12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4.5474735088646412E-13</v>
          </cell>
          <cell r="W2669">
            <v>0</v>
          </cell>
          <cell r="X2669">
            <v>0</v>
          </cell>
          <cell r="Y2669">
            <v>1.7962520360015333E-11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  <cell r="AG2669">
            <v>0</v>
          </cell>
          <cell r="AH2669">
            <v>0</v>
          </cell>
          <cell r="AI2669">
            <v>0</v>
          </cell>
          <cell r="AJ2669">
            <v>0</v>
          </cell>
          <cell r="AK2669">
            <v>0</v>
          </cell>
          <cell r="AL2669">
            <v>0</v>
          </cell>
          <cell r="AM2669">
            <v>0</v>
          </cell>
          <cell r="AN2669">
            <v>0</v>
          </cell>
          <cell r="AO2669">
            <v>0</v>
          </cell>
          <cell r="AP2669">
            <v>0</v>
          </cell>
          <cell r="AQ2669">
            <v>0</v>
          </cell>
          <cell r="AR2669">
            <v>0</v>
          </cell>
          <cell r="AS2669">
            <v>0</v>
          </cell>
          <cell r="AT2669">
            <v>0</v>
          </cell>
        </row>
        <row r="2670">
          <cell r="A2670">
            <v>44797</v>
          </cell>
          <cell r="B2670">
            <v>0</v>
          </cell>
          <cell r="C2670">
            <v>0</v>
          </cell>
          <cell r="D2670">
            <v>-9.6633812063373625E-12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4.5474735088646412E-13</v>
          </cell>
          <cell r="W2670">
            <v>0</v>
          </cell>
          <cell r="X2670">
            <v>0</v>
          </cell>
          <cell r="Y2670">
            <v>1.7962520360015333E-11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  <cell r="AG2670">
            <v>0</v>
          </cell>
          <cell r="AH2670">
            <v>0</v>
          </cell>
          <cell r="AI2670">
            <v>0</v>
          </cell>
          <cell r="AJ2670">
            <v>0</v>
          </cell>
          <cell r="AK2670">
            <v>0</v>
          </cell>
          <cell r="AL2670">
            <v>0</v>
          </cell>
          <cell r="AM2670">
            <v>0</v>
          </cell>
          <cell r="AN2670">
            <v>0</v>
          </cell>
          <cell r="AO2670">
            <v>0</v>
          </cell>
          <cell r="AP2670">
            <v>0</v>
          </cell>
          <cell r="AQ2670">
            <v>0</v>
          </cell>
          <cell r="AR2670">
            <v>0</v>
          </cell>
          <cell r="AS2670">
            <v>0</v>
          </cell>
          <cell r="AT2670">
            <v>0</v>
          </cell>
        </row>
        <row r="2671">
          <cell r="A2671">
            <v>44798</v>
          </cell>
          <cell r="B2671">
            <v>0</v>
          </cell>
          <cell r="C2671">
            <v>0</v>
          </cell>
          <cell r="D2671">
            <v>-9.6633812063373625E-12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  <cell r="U2671">
            <v>0</v>
          </cell>
          <cell r="V2671">
            <v>4.5474735088646412E-13</v>
          </cell>
          <cell r="W2671">
            <v>0</v>
          </cell>
          <cell r="X2671">
            <v>0</v>
          </cell>
          <cell r="Y2671">
            <v>1.7962520360015333E-11</v>
          </cell>
          <cell r="Z2671">
            <v>0</v>
          </cell>
          <cell r="AA2671">
            <v>0</v>
          </cell>
          <cell r="AB2671">
            <v>0</v>
          </cell>
          <cell r="AC2671">
            <v>0</v>
          </cell>
          <cell r="AD2671">
            <v>0</v>
          </cell>
          <cell r="AE2671">
            <v>0</v>
          </cell>
          <cell r="AF2671">
            <v>0</v>
          </cell>
          <cell r="AG2671">
            <v>0</v>
          </cell>
          <cell r="AH2671">
            <v>0</v>
          </cell>
          <cell r="AI2671">
            <v>0</v>
          </cell>
          <cell r="AJ2671">
            <v>0</v>
          </cell>
          <cell r="AK2671">
            <v>0</v>
          </cell>
          <cell r="AL2671">
            <v>0</v>
          </cell>
          <cell r="AM2671">
            <v>0</v>
          </cell>
          <cell r="AN2671">
            <v>0</v>
          </cell>
          <cell r="AO2671">
            <v>0</v>
          </cell>
          <cell r="AP2671">
            <v>0</v>
          </cell>
          <cell r="AQ2671">
            <v>0</v>
          </cell>
          <cell r="AR2671">
            <v>0</v>
          </cell>
          <cell r="AS2671">
            <v>0</v>
          </cell>
          <cell r="AT2671">
            <v>0</v>
          </cell>
        </row>
        <row r="2672">
          <cell r="A2672">
            <v>44799</v>
          </cell>
          <cell r="B2672">
            <v>0</v>
          </cell>
          <cell r="C2672">
            <v>0</v>
          </cell>
          <cell r="D2672">
            <v>-9.6633812063373625E-12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0</v>
          </cell>
          <cell r="V2672">
            <v>4.5474735088646412E-13</v>
          </cell>
          <cell r="W2672">
            <v>0</v>
          </cell>
          <cell r="X2672">
            <v>0</v>
          </cell>
          <cell r="Y2672">
            <v>1.7962520360015333E-11</v>
          </cell>
          <cell r="Z2672">
            <v>0</v>
          </cell>
          <cell r="AA2672">
            <v>0</v>
          </cell>
          <cell r="AB2672">
            <v>0</v>
          </cell>
          <cell r="AC2672">
            <v>0</v>
          </cell>
          <cell r="AD2672">
            <v>0</v>
          </cell>
          <cell r="AE2672">
            <v>0</v>
          </cell>
          <cell r="AF2672">
            <v>0</v>
          </cell>
          <cell r="AG2672">
            <v>0</v>
          </cell>
          <cell r="AH2672">
            <v>0</v>
          </cell>
          <cell r="AI2672">
            <v>0</v>
          </cell>
          <cell r="AJ2672">
            <v>0</v>
          </cell>
          <cell r="AK2672">
            <v>0</v>
          </cell>
          <cell r="AL2672">
            <v>0</v>
          </cell>
          <cell r="AM2672">
            <v>0</v>
          </cell>
          <cell r="AN2672">
            <v>0</v>
          </cell>
          <cell r="AO2672">
            <v>0</v>
          </cell>
          <cell r="AP2672">
            <v>0</v>
          </cell>
          <cell r="AQ2672">
            <v>0</v>
          </cell>
          <cell r="AR2672">
            <v>0</v>
          </cell>
          <cell r="AS2672">
            <v>0</v>
          </cell>
          <cell r="AT2672">
            <v>0</v>
          </cell>
        </row>
        <row r="2673">
          <cell r="A2673">
            <v>44802</v>
          </cell>
          <cell r="B2673">
            <v>0</v>
          </cell>
          <cell r="C2673">
            <v>0</v>
          </cell>
          <cell r="D2673">
            <v>-9.6633812063373625E-12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  <cell r="U2673">
            <v>0</v>
          </cell>
          <cell r="V2673">
            <v>4.5474735088646412E-13</v>
          </cell>
          <cell r="W2673">
            <v>0</v>
          </cell>
          <cell r="X2673">
            <v>0</v>
          </cell>
          <cell r="Y2673">
            <v>1.7962520360015333E-11</v>
          </cell>
          <cell r="Z2673">
            <v>0</v>
          </cell>
          <cell r="AA2673">
            <v>0</v>
          </cell>
          <cell r="AB2673">
            <v>0</v>
          </cell>
          <cell r="AC2673">
            <v>0</v>
          </cell>
          <cell r="AD2673">
            <v>0</v>
          </cell>
          <cell r="AE2673">
            <v>0</v>
          </cell>
          <cell r="AF2673">
            <v>0</v>
          </cell>
          <cell r="AG2673">
            <v>0</v>
          </cell>
          <cell r="AH2673">
            <v>0</v>
          </cell>
          <cell r="AI2673">
            <v>0</v>
          </cell>
          <cell r="AJ2673">
            <v>0</v>
          </cell>
          <cell r="AK2673">
            <v>0</v>
          </cell>
          <cell r="AL2673">
            <v>0</v>
          </cell>
          <cell r="AM2673">
            <v>0</v>
          </cell>
          <cell r="AN2673">
            <v>0</v>
          </cell>
          <cell r="AO2673">
            <v>0</v>
          </cell>
          <cell r="AP2673">
            <v>0</v>
          </cell>
          <cell r="AQ2673">
            <v>0</v>
          </cell>
          <cell r="AR2673">
            <v>0</v>
          </cell>
          <cell r="AS2673">
            <v>0</v>
          </cell>
          <cell r="AT2673">
            <v>0</v>
          </cell>
        </row>
        <row r="2674">
          <cell r="A2674">
            <v>44803</v>
          </cell>
          <cell r="B2674">
            <v>0</v>
          </cell>
          <cell r="C2674">
            <v>0</v>
          </cell>
          <cell r="D2674">
            <v>-9.6633812063373625E-12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  <cell r="R2674">
            <v>0</v>
          </cell>
          <cell r="S2674">
            <v>0</v>
          </cell>
          <cell r="T2674">
            <v>0</v>
          </cell>
          <cell r="U2674">
            <v>0</v>
          </cell>
          <cell r="V2674">
            <v>4.5474735088646412E-13</v>
          </cell>
          <cell r="W2674">
            <v>0</v>
          </cell>
          <cell r="X2674">
            <v>0</v>
          </cell>
          <cell r="Y2674">
            <v>1.7962520360015333E-11</v>
          </cell>
          <cell r="Z2674">
            <v>0</v>
          </cell>
          <cell r="AA2674">
            <v>0</v>
          </cell>
          <cell r="AB2674">
            <v>0</v>
          </cell>
          <cell r="AC2674">
            <v>0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  <cell r="AK2674">
            <v>0</v>
          </cell>
          <cell r="AL2674">
            <v>0</v>
          </cell>
          <cell r="AM2674">
            <v>0</v>
          </cell>
          <cell r="AN2674">
            <v>0</v>
          </cell>
          <cell r="AO2674">
            <v>0</v>
          </cell>
          <cell r="AP2674">
            <v>0</v>
          </cell>
          <cell r="AQ2674">
            <v>0</v>
          </cell>
          <cell r="AR2674">
            <v>0</v>
          </cell>
          <cell r="AS2674">
            <v>0</v>
          </cell>
          <cell r="AT2674">
            <v>0</v>
          </cell>
        </row>
        <row r="2675">
          <cell r="A2675">
            <v>44804</v>
          </cell>
          <cell r="B2675">
            <v>0</v>
          </cell>
          <cell r="C2675">
            <v>0</v>
          </cell>
          <cell r="D2675">
            <v>-9.6633812063373625E-12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0</v>
          </cell>
          <cell r="U2675">
            <v>0</v>
          </cell>
          <cell r="V2675">
            <v>4.5474735088646412E-13</v>
          </cell>
          <cell r="W2675">
            <v>0</v>
          </cell>
          <cell r="X2675">
            <v>0</v>
          </cell>
          <cell r="Y2675">
            <v>1.7962520360015333E-11</v>
          </cell>
          <cell r="Z2675">
            <v>0</v>
          </cell>
          <cell r="AA2675">
            <v>0</v>
          </cell>
          <cell r="AB2675">
            <v>0</v>
          </cell>
          <cell r="AC2675">
            <v>0</v>
          </cell>
          <cell r="AD2675">
            <v>0</v>
          </cell>
          <cell r="AE2675">
            <v>0</v>
          </cell>
          <cell r="AF2675">
            <v>0</v>
          </cell>
          <cell r="AG2675">
            <v>0</v>
          </cell>
          <cell r="AH2675">
            <v>0</v>
          </cell>
          <cell r="AI2675">
            <v>0</v>
          </cell>
          <cell r="AJ2675">
            <v>0</v>
          </cell>
          <cell r="AK2675">
            <v>0</v>
          </cell>
          <cell r="AL2675">
            <v>0</v>
          </cell>
          <cell r="AM2675">
            <v>0</v>
          </cell>
          <cell r="AN2675">
            <v>0</v>
          </cell>
          <cell r="AO2675">
            <v>0</v>
          </cell>
          <cell r="AP2675">
            <v>0</v>
          </cell>
          <cell r="AQ2675">
            <v>0</v>
          </cell>
          <cell r="AR2675">
            <v>0</v>
          </cell>
          <cell r="AS2675">
            <v>0</v>
          </cell>
          <cell r="AT2675">
            <v>0</v>
          </cell>
        </row>
        <row r="2676">
          <cell r="A2676">
            <v>44805</v>
          </cell>
          <cell r="B2676">
            <v>0</v>
          </cell>
          <cell r="C2676">
            <v>0</v>
          </cell>
          <cell r="D2676">
            <v>-9.6633812063373625E-12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V2676">
            <v>4.5474735088646412E-13</v>
          </cell>
          <cell r="W2676">
            <v>0</v>
          </cell>
          <cell r="X2676">
            <v>0</v>
          </cell>
          <cell r="Y2676">
            <v>1.7962520360015333E-11</v>
          </cell>
          <cell r="Z2676">
            <v>0</v>
          </cell>
          <cell r="AA2676">
            <v>0</v>
          </cell>
          <cell r="AB2676">
            <v>0</v>
          </cell>
          <cell r="AC2676">
            <v>0</v>
          </cell>
          <cell r="AD2676">
            <v>0</v>
          </cell>
          <cell r="AE2676">
            <v>0</v>
          </cell>
          <cell r="AF2676">
            <v>0</v>
          </cell>
          <cell r="AG2676">
            <v>0</v>
          </cell>
          <cell r="AH2676">
            <v>0</v>
          </cell>
          <cell r="AI2676">
            <v>0</v>
          </cell>
          <cell r="AJ2676">
            <v>0</v>
          </cell>
          <cell r="AK2676">
            <v>0</v>
          </cell>
          <cell r="AL2676">
            <v>0</v>
          </cell>
          <cell r="AM2676">
            <v>0</v>
          </cell>
          <cell r="AN2676">
            <v>0</v>
          </cell>
          <cell r="AO2676">
            <v>0</v>
          </cell>
          <cell r="AP2676">
            <v>0</v>
          </cell>
          <cell r="AQ2676">
            <v>0</v>
          </cell>
          <cell r="AR2676">
            <v>0</v>
          </cell>
          <cell r="AS2676">
            <v>0</v>
          </cell>
          <cell r="AT2676">
            <v>0</v>
          </cell>
        </row>
        <row r="2677">
          <cell r="A2677">
            <v>44806</v>
          </cell>
          <cell r="B2677">
            <v>0</v>
          </cell>
          <cell r="C2677">
            <v>0</v>
          </cell>
          <cell r="D2677">
            <v>-9.6633812063373625E-12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V2677">
            <v>4.5474735088646412E-13</v>
          </cell>
          <cell r="W2677">
            <v>0</v>
          </cell>
          <cell r="X2677">
            <v>0</v>
          </cell>
          <cell r="Y2677">
            <v>1.7962520360015333E-11</v>
          </cell>
          <cell r="Z2677">
            <v>0</v>
          </cell>
          <cell r="AA2677">
            <v>0</v>
          </cell>
          <cell r="AB2677">
            <v>0</v>
          </cell>
          <cell r="AC2677">
            <v>0</v>
          </cell>
          <cell r="AD2677">
            <v>0</v>
          </cell>
          <cell r="AE2677">
            <v>0</v>
          </cell>
          <cell r="AF2677">
            <v>0</v>
          </cell>
          <cell r="AG2677">
            <v>0</v>
          </cell>
          <cell r="AH2677">
            <v>0</v>
          </cell>
          <cell r="AI2677">
            <v>0</v>
          </cell>
          <cell r="AJ2677">
            <v>0</v>
          </cell>
          <cell r="AK2677">
            <v>0</v>
          </cell>
          <cell r="AL2677">
            <v>0</v>
          </cell>
          <cell r="AM2677">
            <v>0</v>
          </cell>
          <cell r="AN2677">
            <v>0</v>
          </cell>
          <cell r="AO2677">
            <v>0</v>
          </cell>
          <cell r="AP2677">
            <v>0</v>
          </cell>
          <cell r="AQ2677">
            <v>0</v>
          </cell>
          <cell r="AR2677">
            <v>0</v>
          </cell>
          <cell r="AS2677">
            <v>0</v>
          </cell>
          <cell r="AT2677">
            <v>0</v>
          </cell>
        </row>
        <row r="2678">
          <cell r="A2678">
            <v>44809</v>
          </cell>
          <cell r="B2678">
            <v>0</v>
          </cell>
          <cell r="C2678">
            <v>0</v>
          </cell>
          <cell r="D2678">
            <v>-9.6633812063373625E-12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  <cell r="R2678">
            <v>0</v>
          </cell>
          <cell r="S2678">
            <v>0</v>
          </cell>
          <cell r="T2678">
            <v>0</v>
          </cell>
          <cell r="U2678">
            <v>0</v>
          </cell>
          <cell r="V2678">
            <v>4.5474735088646412E-13</v>
          </cell>
          <cell r="W2678">
            <v>0</v>
          </cell>
          <cell r="X2678">
            <v>0</v>
          </cell>
          <cell r="Y2678">
            <v>1.7962520360015333E-11</v>
          </cell>
          <cell r="Z2678">
            <v>0</v>
          </cell>
          <cell r="AA2678">
            <v>0</v>
          </cell>
          <cell r="AB2678">
            <v>0</v>
          </cell>
          <cell r="AC2678">
            <v>0</v>
          </cell>
          <cell r="AD2678">
            <v>0</v>
          </cell>
          <cell r="AE2678">
            <v>0</v>
          </cell>
          <cell r="AF2678">
            <v>0</v>
          </cell>
          <cell r="AG2678">
            <v>0</v>
          </cell>
          <cell r="AH2678">
            <v>0</v>
          </cell>
          <cell r="AI2678">
            <v>0</v>
          </cell>
          <cell r="AJ2678">
            <v>0</v>
          </cell>
          <cell r="AK2678">
            <v>0</v>
          </cell>
          <cell r="AL2678">
            <v>0</v>
          </cell>
          <cell r="AM2678">
            <v>0</v>
          </cell>
          <cell r="AN2678">
            <v>0</v>
          </cell>
          <cell r="AO2678">
            <v>0</v>
          </cell>
          <cell r="AP2678">
            <v>0</v>
          </cell>
          <cell r="AQ2678">
            <v>0</v>
          </cell>
          <cell r="AR2678">
            <v>0</v>
          </cell>
          <cell r="AS2678">
            <v>0</v>
          </cell>
          <cell r="AT2678">
            <v>0</v>
          </cell>
        </row>
        <row r="2679">
          <cell r="A2679">
            <v>44810</v>
          </cell>
          <cell r="B2679">
            <v>0</v>
          </cell>
          <cell r="C2679">
            <v>0</v>
          </cell>
          <cell r="D2679">
            <v>-9.6633812063373625E-12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  <cell r="U2679">
            <v>0</v>
          </cell>
          <cell r="V2679">
            <v>4.5474735088646412E-13</v>
          </cell>
          <cell r="W2679">
            <v>0</v>
          </cell>
          <cell r="X2679">
            <v>0</v>
          </cell>
          <cell r="Y2679">
            <v>1.7962520360015333E-11</v>
          </cell>
          <cell r="Z2679">
            <v>0</v>
          </cell>
          <cell r="AA2679">
            <v>0</v>
          </cell>
          <cell r="AB2679">
            <v>0</v>
          </cell>
          <cell r="AC2679">
            <v>0</v>
          </cell>
          <cell r="AD2679">
            <v>0</v>
          </cell>
          <cell r="AE2679">
            <v>0</v>
          </cell>
          <cell r="AF2679">
            <v>0</v>
          </cell>
          <cell r="AG2679">
            <v>0</v>
          </cell>
          <cell r="AH2679">
            <v>0</v>
          </cell>
          <cell r="AI2679">
            <v>0</v>
          </cell>
          <cell r="AJ2679">
            <v>0</v>
          </cell>
          <cell r="AK2679">
            <v>0</v>
          </cell>
          <cell r="AL2679">
            <v>0</v>
          </cell>
          <cell r="AM2679">
            <v>0</v>
          </cell>
          <cell r="AN2679">
            <v>0</v>
          </cell>
          <cell r="AO2679">
            <v>0</v>
          </cell>
          <cell r="AP2679">
            <v>0</v>
          </cell>
          <cell r="AQ2679">
            <v>0</v>
          </cell>
          <cell r="AR2679">
            <v>0</v>
          </cell>
          <cell r="AS2679">
            <v>0</v>
          </cell>
          <cell r="AT2679">
            <v>0</v>
          </cell>
        </row>
        <row r="2680">
          <cell r="A2680">
            <v>44811</v>
          </cell>
          <cell r="B2680">
            <v>0</v>
          </cell>
          <cell r="C2680">
            <v>0</v>
          </cell>
          <cell r="D2680">
            <v>-9.6633812063373625E-12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V2680">
            <v>4.5474735088646412E-13</v>
          </cell>
          <cell r="W2680">
            <v>0</v>
          </cell>
          <cell r="X2680">
            <v>0</v>
          </cell>
          <cell r="Y2680">
            <v>1.7962520360015333E-11</v>
          </cell>
          <cell r="Z2680">
            <v>0</v>
          </cell>
          <cell r="AA2680">
            <v>0</v>
          </cell>
          <cell r="AB2680">
            <v>0</v>
          </cell>
          <cell r="AC2680">
            <v>0</v>
          </cell>
          <cell r="AD2680">
            <v>0</v>
          </cell>
          <cell r="AE2680">
            <v>0</v>
          </cell>
          <cell r="AF2680">
            <v>0</v>
          </cell>
          <cell r="AG2680">
            <v>0</v>
          </cell>
          <cell r="AH2680">
            <v>0</v>
          </cell>
          <cell r="AI2680">
            <v>0</v>
          </cell>
          <cell r="AJ2680">
            <v>0</v>
          </cell>
          <cell r="AK2680">
            <v>0</v>
          </cell>
          <cell r="AL2680">
            <v>0</v>
          </cell>
          <cell r="AM2680">
            <v>0</v>
          </cell>
          <cell r="AN2680">
            <v>0</v>
          </cell>
          <cell r="AO2680">
            <v>0</v>
          </cell>
          <cell r="AP2680">
            <v>0</v>
          </cell>
          <cell r="AQ2680">
            <v>0</v>
          </cell>
          <cell r="AR2680">
            <v>0</v>
          </cell>
          <cell r="AS2680">
            <v>0</v>
          </cell>
          <cell r="AT2680">
            <v>0</v>
          </cell>
        </row>
        <row r="2681">
          <cell r="A2681">
            <v>44812</v>
          </cell>
          <cell r="B2681">
            <v>0</v>
          </cell>
          <cell r="C2681">
            <v>0</v>
          </cell>
          <cell r="D2681">
            <v>-9.6633812063373625E-12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4.5474735088646412E-13</v>
          </cell>
          <cell r="W2681">
            <v>0</v>
          </cell>
          <cell r="X2681">
            <v>0</v>
          </cell>
          <cell r="Y2681">
            <v>1.7962520360015333E-11</v>
          </cell>
          <cell r="Z2681">
            <v>0</v>
          </cell>
          <cell r="AA2681">
            <v>0</v>
          </cell>
          <cell r="AB2681">
            <v>0</v>
          </cell>
          <cell r="AC2681">
            <v>0</v>
          </cell>
          <cell r="AD2681">
            <v>0</v>
          </cell>
          <cell r="AE2681">
            <v>0</v>
          </cell>
          <cell r="AF2681">
            <v>0</v>
          </cell>
          <cell r="AG2681">
            <v>0</v>
          </cell>
          <cell r="AH2681">
            <v>0</v>
          </cell>
          <cell r="AI2681">
            <v>0</v>
          </cell>
          <cell r="AJ2681">
            <v>0</v>
          </cell>
          <cell r="AK2681">
            <v>0</v>
          </cell>
          <cell r="AL2681">
            <v>0</v>
          </cell>
          <cell r="AM2681">
            <v>0</v>
          </cell>
          <cell r="AN2681">
            <v>0</v>
          </cell>
          <cell r="AO2681">
            <v>0</v>
          </cell>
          <cell r="AP2681">
            <v>0</v>
          </cell>
          <cell r="AQ2681">
            <v>0</v>
          </cell>
          <cell r="AR2681">
            <v>0</v>
          </cell>
          <cell r="AS2681">
            <v>0</v>
          </cell>
          <cell r="AT2681">
            <v>0</v>
          </cell>
        </row>
        <row r="2682">
          <cell r="A2682">
            <v>44813</v>
          </cell>
          <cell r="B2682">
            <v>0</v>
          </cell>
          <cell r="C2682">
            <v>0</v>
          </cell>
          <cell r="D2682">
            <v>-9.6633812063373625E-12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  <cell r="U2682">
            <v>0</v>
          </cell>
          <cell r="V2682">
            <v>4.5474735088646412E-13</v>
          </cell>
          <cell r="W2682">
            <v>0</v>
          </cell>
          <cell r="X2682">
            <v>0</v>
          </cell>
          <cell r="Y2682">
            <v>1.7962520360015333E-11</v>
          </cell>
          <cell r="Z2682">
            <v>0</v>
          </cell>
          <cell r="AA2682">
            <v>0</v>
          </cell>
          <cell r="AB2682">
            <v>0</v>
          </cell>
          <cell r="AC2682">
            <v>0</v>
          </cell>
          <cell r="AD2682">
            <v>0</v>
          </cell>
          <cell r="AE2682">
            <v>0</v>
          </cell>
          <cell r="AF2682">
            <v>0</v>
          </cell>
          <cell r="AG2682">
            <v>0</v>
          </cell>
          <cell r="AH2682">
            <v>0</v>
          </cell>
          <cell r="AI2682">
            <v>0</v>
          </cell>
          <cell r="AJ2682">
            <v>0</v>
          </cell>
          <cell r="AK2682">
            <v>0</v>
          </cell>
          <cell r="AL2682">
            <v>0</v>
          </cell>
          <cell r="AM2682">
            <v>0</v>
          </cell>
          <cell r="AN2682">
            <v>0</v>
          </cell>
          <cell r="AO2682">
            <v>0</v>
          </cell>
          <cell r="AP2682">
            <v>0</v>
          </cell>
          <cell r="AQ2682">
            <v>0</v>
          </cell>
          <cell r="AR2682">
            <v>0</v>
          </cell>
          <cell r="AS2682">
            <v>0</v>
          </cell>
          <cell r="AT2682">
            <v>0</v>
          </cell>
        </row>
        <row r="2683">
          <cell r="A2683">
            <v>44816</v>
          </cell>
          <cell r="B2683">
            <v>0</v>
          </cell>
          <cell r="C2683">
            <v>0</v>
          </cell>
          <cell r="D2683">
            <v>-9.6633812063373625E-12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V2683">
            <v>4.5474735088646412E-13</v>
          </cell>
          <cell r="W2683">
            <v>0</v>
          </cell>
          <cell r="X2683">
            <v>0</v>
          </cell>
          <cell r="Y2683">
            <v>1.7962520360015333E-11</v>
          </cell>
          <cell r="Z2683">
            <v>0</v>
          </cell>
          <cell r="AA2683">
            <v>0</v>
          </cell>
          <cell r="AB2683">
            <v>0</v>
          </cell>
          <cell r="AC2683">
            <v>0</v>
          </cell>
          <cell r="AD2683">
            <v>0</v>
          </cell>
          <cell r="AE2683">
            <v>0</v>
          </cell>
          <cell r="AF2683">
            <v>0</v>
          </cell>
          <cell r="AG2683">
            <v>0</v>
          </cell>
          <cell r="AH2683">
            <v>0</v>
          </cell>
          <cell r="AI2683">
            <v>0</v>
          </cell>
          <cell r="AJ2683">
            <v>0</v>
          </cell>
          <cell r="AK2683">
            <v>0</v>
          </cell>
          <cell r="AL2683">
            <v>0</v>
          </cell>
          <cell r="AM2683">
            <v>0</v>
          </cell>
          <cell r="AN2683">
            <v>0</v>
          </cell>
          <cell r="AO2683">
            <v>0</v>
          </cell>
          <cell r="AP2683">
            <v>0</v>
          </cell>
          <cell r="AQ2683">
            <v>0</v>
          </cell>
          <cell r="AR2683">
            <v>0</v>
          </cell>
          <cell r="AS2683">
            <v>0</v>
          </cell>
          <cell r="AT2683">
            <v>0</v>
          </cell>
        </row>
        <row r="2684">
          <cell r="A2684">
            <v>44817</v>
          </cell>
          <cell r="B2684">
            <v>0</v>
          </cell>
          <cell r="C2684">
            <v>0</v>
          </cell>
          <cell r="D2684">
            <v>-9.6633812063373625E-12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V2684">
            <v>4.5474735088646412E-13</v>
          </cell>
          <cell r="W2684">
            <v>0</v>
          </cell>
          <cell r="X2684">
            <v>0</v>
          </cell>
          <cell r="Y2684">
            <v>1.7962520360015333E-11</v>
          </cell>
          <cell r="Z2684">
            <v>0</v>
          </cell>
          <cell r="AA2684">
            <v>0</v>
          </cell>
          <cell r="AB2684">
            <v>0</v>
          </cell>
          <cell r="AC2684">
            <v>0</v>
          </cell>
          <cell r="AD2684">
            <v>0</v>
          </cell>
          <cell r="AE2684">
            <v>0</v>
          </cell>
          <cell r="AF2684">
            <v>0</v>
          </cell>
          <cell r="AG2684">
            <v>0</v>
          </cell>
          <cell r="AH2684">
            <v>0</v>
          </cell>
          <cell r="AI2684">
            <v>0</v>
          </cell>
          <cell r="AJ2684">
            <v>0</v>
          </cell>
          <cell r="AK2684">
            <v>0</v>
          </cell>
          <cell r="AL2684">
            <v>0</v>
          </cell>
          <cell r="AM2684">
            <v>0</v>
          </cell>
          <cell r="AN2684">
            <v>0</v>
          </cell>
          <cell r="AO2684">
            <v>0</v>
          </cell>
          <cell r="AP2684">
            <v>0</v>
          </cell>
          <cell r="AQ2684">
            <v>0</v>
          </cell>
          <cell r="AR2684">
            <v>0</v>
          </cell>
          <cell r="AS2684">
            <v>0</v>
          </cell>
          <cell r="AT2684">
            <v>0</v>
          </cell>
        </row>
        <row r="2685">
          <cell r="A2685">
            <v>44818</v>
          </cell>
          <cell r="B2685">
            <v>0</v>
          </cell>
          <cell r="C2685">
            <v>0</v>
          </cell>
          <cell r="D2685">
            <v>-9.6633812063373625E-12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  <cell r="U2685">
            <v>0</v>
          </cell>
          <cell r="V2685">
            <v>4.5474735088646412E-13</v>
          </cell>
          <cell r="W2685">
            <v>0</v>
          </cell>
          <cell r="X2685">
            <v>0</v>
          </cell>
          <cell r="Y2685">
            <v>1.7962520360015333E-11</v>
          </cell>
          <cell r="Z2685">
            <v>0</v>
          </cell>
          <cell r="AA2685">
            <v>0</v>
          </cell>
          <cell r="AB2685">
            <v>0</v>
          </cell>
          <cell r="AC2685">
            <v>0</v>
          </cell>
          <cell r="AD2685">
            <v>0</v>
          </cell>
          <cell r="AE2685">
            <v>0</v>
          </cell>
          <cell r="AF2685">
            <v>0</v>
          </cell>
          <cell r="AG2685">
            <v>0</v>
          </cell>
          <cell r="AH2685">
            <v>0</v>
          </cell>
          <cell r="AI2685">
            <v>0</v>
          </cell>
          <cell r="AJ2685">
            <v>0</v>
          </cell>
          <cell r="AK2685">
            <v>0</v>
          </cell>
          <cell r="AL2685">
            <v>0</v>
          </cell>
          <cell r="AM2685">
            <v>0</v>
          </cell>
          <cell r="AN2685">
            <v>0</v>
          </cell>
          <cell r="AO2685">
            <v>0</v>
          </cell>
          <cell r="AP2685">
            <v>0</v>
          </cell>
          <cell r="AQ2685">
            <v>0</v>
          </cell>
          <cell r="AR2685">
            <v>0</v>
          </cell>
          <cell r="AS2685">
            <v>0</v>
          </cell>
          <cell r="AT2685">
            <v>0</v>
          </cell>
        </row>
        <row r="2686">
          <cell r="A2686">
            <v>44819</v>
          </cell>
          <cell r="B2686">
            <v>0</v>
          </cell>
          <cell r="C2686">
            <v>0</v>
          </cell>
          <cell r="D2686">
            <v>-9.6633812063373625E-12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0</v>
          </cell>
          <cell r="U2686">
            <v>0</v>
          </cell>
          <cell r="V2686">
            <v>4.5474735088646412E-13</v>
          </cell>
          <cell r="W2686">
            <v>0</v>
          </cell>
          <cell r="X2686">
            <v>0</v>
          </cell>
          <cell r="Y2686">
            <v>1.7962520360015333E-11</v>
          </cell>
          <cell r="Z2686">
            <v>0</v>
          </cell>
          <cell r="AA2686">
            <v>0</v>
          </cell>
          <cell r="AB2686">
            <v>0</v>
          </cell>
          <cell r="AC2686">
            <v>0</v>
          </cell>
          <cell r="AD2686">
            <v>0</v>
          </cell>
          <cell r="AE2686">
            <v>0</v>
          </cell>
          <cell r="AF2686">
            <v>0</v>
          </cell>
          <cell r="AG2686">
            <v>0</v>
          </cell>
          <cell r="AH2686">
            <v>0</v>
          </cell>
          <cell r="AI2686">
            <v>0</v>
          </cell>
          <cell r="AJ2686">
            <v>0</v>
          </cell>
          <cell r="AK2686">
            <v>0</v>
          </cell>
          <cell r="AL2686">
            <v>0</v>
          </cell>
          <cell r="AM2686">
            <v>0</v>
          </cell>
          <cell r="AN2686">
            <v>0</v>
          </cell>
          <cell r="AO2686">
            <v>0</v>
          </cell>
          <cell r="AP2686">
            <v>0</v>
          </cell>
          <cell r="AQ2686">
            <v>0</v>
          </cell>
          <cell r="AR2686">
            <v>0</v>
          </cell>
          <cell r="AS2686">
            <v>0</v>
          </cell>
          <cell r="AT2686">
            <v>0</v>
          </cell>
        </row>
        <row r="2687">
          <cell r="A2687">
            <v>44820</v>
          </cell>
          <cell r="B2687">
            <v>0</v>
          </cell>
          <cell r="C2687">
            <v>0</v>
          </cell>
          <cell r="D2687">
            <v>-9.6633812063373625E-12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0</v>
          </cell>
          <cell r="S2687">
            <v>0</v>
          </cell>
          <cell r="T2687">
            <v>0</v>
          </cell>
          <cell r="U2687">
            <v>0</v>
          </cell>
          <cell r="V2687">
            <v>4.5474735088646412E-13</v>
          </cell>
          <cell r="W2687">
            <v>0</v>
          </cell>
          <cell r="X2687">
            <v>0</v>
          </cell>
          <cell r="Y2687">
            <v>1.7962520360015333E-11</v>
          </cell>
          <cell r="Z2687">
            <v>0</v>
          </cell>
          <cell r="AA2687">
            <v>0</v>
          </cell>
          <cell r="AB2687">
            <v>0</v>
          </cell>
          <cell r="AC2687">
            <v>0</v>
          </cell>
          <cell r="AD2687">
            <v>0</v>
          </cell>
          <cell r="AE2687">
            <v>0</v>
          </cell>
          <cell r="AF2687">
            <v>0</v>
          </cell>
          <cell r="AG2687">
            <v>0</v>
          </cell>
          <cell r="AH2687">
            <v>0</v>
          </cell>
          <cell r="AI2687">
            <v>0</v>
          </cell>
          <cell r="AJ2687">
            <v>0</v>
          </cell>
          <cell r="AK2687">
            <v>0</v>
          </cell>
          <cell r="AL2687">
            <v>0</v>
          </cell>
          <cell r="AM2687">
            <v>0</v>
          </cell>
          <cell r="AN2687">
            <v>0</v>
          </cell>
          <cell r="AO2687">
            <v>0</v>
          </cell>
          <cell r="AP2687">
            <v>0</v>
          </cell>
          <cell r="AQ2687">
            <v>0</v>
          </cell>
          <cell r="AR2687">
            <v>0</v>
          </cell>
          <cell r="AS2687">
            <v>0</v>
          </cell>
          <cell r="AT2687">
            <v>0</v>
          </cell>
        </row>
        <row r="2688">
          <cell r="A2688">
            <v>44823</v>
          </cell>
          <cell r="B2688">
            <v>0</v>
          </cell>
          <cell r="C2688">
            <v>0</v>
          </cell>
          <cell r="D2688">
            <v>-9.6633812063373625E-12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4.5474735088646412E-13</v>
          </cell>
          <cell r="W2688">
            <v>0</v>
          </cell>
          <cell r="X2688">
            <v>0</v>
          </cell>
          <cell r="Y2688">
            <v>1.7962520360015333E-11</v>
          </cell>
          <cell r="Z2688">
            <v>0</v>
          </cell>
          <cell r="AA2688">
            <v>0</v>
          </cell>
          <cell r="AB2688">
            <v>0</v>
          </cell>
          <cell r="AC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K2688">
            <v>0</v>
          </cell>
          <cell r="AL2688">
            <v>0</v>
          </cell>
          <cell r="AM2688">
            <v>0</v>
          </cell>
          <cell r="AN2688">
            <v>0</v>
          </cell>
          <cell r="AO2688">
            <v>0</v>
          </cell>
          <cell r="AP2688">
            <v>0</v>
          </cell>
          <cell r="AQ2688">
            <v>0</v>
          </cell>
          <cell r="AR2688">
            <v>0</v>
          </cell>
          <cell r="AS2688">
            <v>0</v>
          </cell>
          <cell r="AT2688">
            <v>0</v>
          </cell>
        </row>
        <row r="2689">
          <cell r="A2689">
            <v>44824</v>
          </cell>
          <cell r="B2689">
            <v>0</v>
          </cell>
          <cell r="C2689">
            <v>0</v>
          </cell>
          <cell r="D2689">
            <v>-9.6633812063373625E-12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V2689">
            <v>4.5474735088646412E-13</v>
          </cell>
          <cell r="W2689">
            <v>0</v>
          </cell>
          <cell r="X2689">
            <v>0</v>
          </cell>
          <cell r="Y2689">
            <v>1.7962520360015333E-11</v>
          </cell>
          <cell r="Z2689">
            <v>0</v>
          </cell>
          <cell r="AA2689">
            <v>0</v>
          </cell>
          <cell r="AB2689">
            <v>0</v>
          </cell>
          <cell r="AC2689">
            <v>0</v>
          </cell>
          <cell r="AD2689">
            <v>0</v>
          </cell>
          <cell r="AE2689">
            <v>0</v>
          </cell>
          <cell r="AF2689">
            <v>0</v>
          </cell>
          <cell r="AG2689">
            <v>0</v>
          </cell>
          <cell r="AH2689">
            <v>0</v>
          </cell>
          <cell r="AI2689">
            <v>0</v>
          </cell>
          <cell r="AJ2689">
            <v>0</v>
          </cell>
          <cell r="AK2689">
            <v>0</v>
          </cell>
          <cell r="AL2689">
            <v>0</v>
          </cell>
          <cell r="AM2689">
            <v>0</v>
          </cell>
          <cell r="AN2689">
            <v>0</v>
          </cell>
          <cell r="AO2689">
            <v>0</v>
          </cell>
          <cell r="AP2689">
            <v>0</v>
          </cell>
          <cell r="AQ2689">
            <v>0</v>
          </cell>
          <cell r="AR2689">
            <v>0</v>
          </cell>
          <cell r="AS2689">
            <v>0</v>
          </cell>
          <cell r="AT2689">
            <v>0</v>
          </cell>
        </row>
        <row r="2690">
          <cell r="A2690">
            <v>44825</v>
          </cell>
          <cell r="B2690">
            <v>0</v>
          </cell>
          <cell r="C2690">
            <v>0</v>
          </cell>
          <cell r="D2690">
            <v>-9.6633812063373625E-12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V2690">
            <v>4.5474735088646412E-13</v>
          </cell>
          <cell r="W2690">
            <v>0</v>
          </cell>
          <cell r="X2690">
            <v>0</v>
          </cell>
          <cell r="Y2690">
            <v>1.7962520360015333E-11</v>
          </cell>
          <cell r="Z2690">
            <v>0</v>
          </cell>
          <cell r="AA2690">
            <v>0</v>
          </cell>
          <cell r="AB2690">
            <v>0</v>
          </cell>
          <cell r="AC2690">
            <v>0</v>
          </cell>
          <cell r="AD2690">
            <v>0</v>
          </cell>
          <cell r="AE2690">
            <v>0</v>
          </cell>
          <cell r="AF2690">
            <v>0</v>
          </cell>
          <cell r="AG2690">
            <v>0</v>
          </cell>
          <cell r="AH2690">
            <v>0</v>
          </cell>
          <cell r="AI2690">
            <v>0</v>
          </cell>
          <cell r="AJ2690">
            <v>0</v>
          </cell>
          <cell r="AK2690">
            <v>0</v>
          </cell>
          <cell r="AL2690">
            <v>0</v>
          </cell>
          <cell r="AM2690">
            <v>0</v>
          </cell>
          <cell r="AN2690">
            <v>0</v>
          </cell>
          <cell r="AO2690">
            <v>0</v>
          </cell>
          <cell r="AP2690">
            <v>0</v>
          </cell>
          <cell r="AQ2690">
            <v>0</v>
          </cell>
          <cell r="AR2690">
            <v>0</v>
          </cell>
          <cell r="AS2690">
            <v>0</v>
          </cell>
          <cell r="AT2690">
            <v>0</v>
          </cell>
        </row>
        <row r="2691">
          <cell r="A2691">
            <v>44826</v>
          </cell>
          <cell r="B2691">
            <v>0</v>
          </cell>
          <cell r="C2691">
            <v>0</v>
          </cell>
          <cell r="D2691">
            <v>-9.6633812063373625E-12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  <cell r="U2691">
            <v>0</v>
          </cell>
          <cell r="V2691">
            <v>4.5474735088646412E-13</v>
          </cell>
          <cell r="W2691">
            <v>0</v>
          </cell>
          <cell r="X2691">
            <v>0</v>
          </cell>
          <cell r="Y2691">
            <v>1.7962520360015333E-11</v>
          </cell>
          <cell r="Z2691">
            <v>0</v>
          </cell>
          <cell r="AA2691">
            <v>0</v>
          </cell>
          <cell r="AB2691">
            <v>0</v>
          </cell>
          <cell r="AC2691">
            <v>0</v>
          </cell>
          <cell r="AD2691">
            <v>0</v>
          </cell>
          <cell r="AE2691">
            <v>0</v>
          </cell>
          <cell r="AF2691">
            <v>0</v>
          </cell>
          <cell r="AG2691">
            <v>0</v>
          </cell>
          <cell r="AH2691">
            <v>0</v>
          </cell>
          <cell r="AI2691">
            <v>0</v>
          </cell>
          <cell r="AJ2691">
            <v>0</v>
          </cell>
          <cell r="AK2691">
            <v>0</v>
          </cell>
          <cell r="AL2691">
            <v>0</v>
          </cell>
          <cell r="AM2691">
            <v>0</v>
          </cell>
          <cell r="AN2691">
            <v>0</v>
          </cell>
          <cell r="AO2691">
            <v>0</v>
          </cell>
          <cell r="AP2691">
            <v>0</v>
          </cell>
          <cell r="AQ2691">
            <v>0</v>
          </cell>
          <cell r="AR2691">
            <v>0</v>
          </cell>
          <cell r="AS2691">
            <v>0</v>
          </cell>
          <cell r="AT2691">
            <v>0</v>
          </cell>
        </row>
        <row r="2692">
          <cell r="A2692">
            <v>44827</v>
          </cell>
          <cell r="B2692">
            <v>0</v>
          </cell>
          <cell r="C2692">
            <v>0</v>
          </cell>
          <cell r="D2692">
            <v>-9.6633812063373625E-12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  <cell r="U2692">
            <v>0</v>
          </cell>
          <cell r="V2692">
            <v>4.5474735088646412E-13</v>
          </cell>
          <cell r="W2692">
            <v>0</v>
          </cell>
          <cell r="X2692">
            <v>0</v>
          </cell>
          <cell r="Y2692">
            <v>1.7962520360015333E-11</v>
          </cell>
          <cell r="Z2692">
            <v>0</v>
          </cell>
          <cell r="AA2692">
            <v>0</v>
          </cell>
          <cell r="AB2692">
            <v>0</v>
          </cell>
          <cell r="AC2692">
            <v>0</v>
          </cell>
          <cell r="AD2692">
            <v>0</v>
          </cell>
          <cell r="AE2692">
            <v>0</v>
          </cell>
          <cell r="AF2692">
            <v>0</v>
          </cell>
          <cell r="AG2692">
            <v>0</v>
          </cell>
          <cell r="AH2692">
            <v>0</v>
          </cell>
          <cell r="AI2692">
            <v>0</v>
          </cell>
          <cell r="AJ2692">
            <v>0</v>
          </cell>
          <cell r="AK2692">
            <v>0</v>
          </cell>
          <cell r="AL2692">
            <v>0</v>
          </cell>
          <cell r="AM2692">
            <v>0</v>
          </cell>
          <cell r="AN2692">
            <v>0</v>
          </cell>
          <cell r="AO2692">
            <v>0</v>
          </cell>
          <cell r="AP2692">
            <v>0</v>
          </cell>
          <cell r="AQ2692">
            <v>0</v>
          </cell>
          <cell r="AR2692">
            <v>0</v>
          </cell>
          <cell r="AS2692">
            <v>0</v>
          </cell>
          <cell r="AT2692">
            <v>0</v>
          </cell>
        </row>
        <row r="2693">
          <cell r="A2693">
            <v>44830</v>
          </cell>
          <cell r="B2693">
            <v>0</v>
          </cell>
          <cell r="C2693">
            <v>0</v>
          </cell>
          <cell r="D2693">
            <v>-9.6633812063373625E-12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V2693">
            <v>4.5474735088646412E-13</v>
          </cell>
          <cell r="W2693">
            <v>0</v>
          </cell>
          <cell r="X2693">
            <v>0</v>
          </cell>
          <cell r="Y2693">
            <v>1.7962520360015333E-11</v>
          </cell>
          <cell r="Z2693">
            <v>0</v>
          </cell>
          <cell r="AA2693">
            <v>0</v>
          </cell>
          <cell r="AB2693">
            <v>0</v>
          </cell>
          <cell r="AC2693">
            <v>0</v>
          </cell>
          <cell r="AD2693">
            <v>0</v>
          </cell>
          <cell r="AE2693">
            <v>0</v>
          </cell>
          <cell r="AF2693">
            <v>0</v>
          </cell>
          <cell r="AG2693">
            <v>0</v>
          </cell>
          <cell r="AH2693">
            <v>0</v>
          </cell>
          <cell r="AI2693">
            <v>0</v>
          </cell>
          <cell r="AJ2693">
            <v>0</v>
          </cell>
          <cell r="AK2693">
            <v>0</v>
          </cell>
          <cell r="AL2693">
            <v>0</v>
          </cell>
          <cell r="AM2693">
            <v>0</v>
          </cell>
          <cell r="AN2693">
            <v>0</v>
          </cell>
          <cell r="AO2693">
            <v>0</v>
          </cell>
          <cell r="AP2693">
            <v>0</v>
          </cell>
          <cell r="AQ2693">
            <v>0</v>
          </cell>
          <cell r="AR2693">
            <v>0</v>
          </cell>
          <cell r="AS2693">
            <v>0</v>
          </cell>
          <cell r="AT2693">
            <v>0</v>
          </cell>
        </row>
        <row r="2694">
          <cell r="A2694">
            <v>44831</v>
          </cell>
          <cell r="B2694">
            <v>0</v>
          </cell>
          <cell r="C2694">
            <v>0</v>
          </cell>
          <cell r="D2694">
            <v>-9.6633812063373625E-12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0</v>
          </cell>
          <cell r="U2694">
            <v>0</v>
          </cell>
          <cell r="V2694">
            <v>4.5474735088646412E-13</v>
          </cell>
          <cell r="W2694">
            <v>0</v>
          </cell>
          <cell r="X2694">
            <v>0</v>
          </cell>
          <cell r="Y2694">
            <v>1.7962520360015333E-11</v>
          </cell>
          <cell r="Z2694">
            <v>0</v>
          </cell>
          <cell r="AA2694">
            <v>0</v>
          </cell>
          <cell r="AB2694">
            <v>0</v>
          </cell>
          <cell r="AC2694">
            <v>0</v>
          </cell>
          <cell r="AD2694">
            <v>0</v>
          </cell>
          <cell r="AE2694">
            <v>0</v>
          </cell>
          <cell r="AF2694">
            <v>0</v>
          </cell>
          <cell r="AG2694">
            <v>0</v>
          </cell>
          <cell r="AH2694">
            <v>0</v>
          </cell>
          <cell r="AI2694">
            <v>0</v>
          </cell>
          <cell r="AJ2694">
            <v>0</v>
          </cell>
          <cell r="AK2694">
            <v>0</v>
          </cell>
          <cell r="AL2694">
            <v>0</v>
          </cell>
          <cell r="AM2694">
            <v>0</v>
          </cell>
          <cell r="AN2694">
            <v>0</v>
          </cell>
          <cell r="AO2694">
            <v>0</v>
          </cell>
          <cell r="AP2694">
            <v>0</v>
          </cell>
          <cell r="AQ2694">
            <v>0</v>
          </cell>
          <cell r="AR2694">
            <v>0</v>
          </cell>
          <cell r="AS2694">
            <v>0</v>
          </cell>
          <cell r="AT2694">
            <v>0</v>
          </cell>
        </row>
        <row r="2695">
          <cell r="A2695">
            <v>44832</v>
          </cell>
          <cell r="B2695">
            <v>0</v>
          </cell>
          <cell r="C2695">
            <v>0</v>
          </cell>
          <cell r="D2695">
            <v>-9.6633812063373625E-12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4.5474735088646412E-13</v>
          </cell>
          <cell r="W2695">
            <v>0</v>
          </cell>
          <cell r="X2695">
            <v>0</v>
          </cell>
          <cell r="Y2695">
            <v>1.7962520360015333E-11</v>
          </cell>
          <cell r="Z2695">
            <v>0</v>
          </cell>
          <cell r="AA2695">
            <v>0</v>
          </cell>
          <cell r="AB2695">
            <v>0</v>
          </cell>
          <cell r="AC2695">
            <v>0</v>
          </cell>
          <cell r="AD2695">
            <v>0</v>
          </cell>
          <cell r="AE2695">
            <v>0</v>
          </cell>
          <cell r="AF2695">
            <v>0</v>
          </cell>
          <cell r="AG2695">
            <v>0</v>
          </cell>
          <cell r="AH2695">
            <v>0</v>
          </cell>
          <cell r="AI2695">
            <v>0</v>
          </cell>
          <cell r="AJ2695">
            <v>0</v>
          </cell>
          <cell r="AK2695">
            <v>0</v>
          </cell>
          <cell r="AL2695">
            <v>0</v>
          </cell>
          <cell r="AM2695">
            <v>0</v>
          </cell>
          <cell r="AN2695">
            <v>0</v>
          </cell>
          <cell r="AO2695">
            <v>0</v>
          </cell>
          <cell r="AP2695">
            <v>0</v>
          </cell>
          <cell r="AQ2695">
            <v>0</v>
          </cell>
          <cell r="AR2695">
            <v>0</v>
          </cell>
          <cell r="AS2695">
            <v>0</v>
          </cell>
          <cell r="AT2695">
            <v>0</v>
          </cell>
        </row>
        <row r="2696">
          <cell r="A2696">
            <v>44833</v>
          </cell>
          <cell r="B2696">
            <v>0</v>
          </cell>
          <cell r="C2696">
            <v>0</v>
          </cell>
          <cell r="D2696">
            <v>-9.6633812063373625E-12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4.5474735088646412E-13</v>
          </cell>
          <cell r="W2696">
            <v>0</v>
          </cell>
          <cell r="X2696">
            <v>0</v>
          </cell>
          <cell r="Y2696">
            <v>1.7962520360015333E-11</v>
          </cell>
          <cell r="Z2696">
            <v>0</v>
          </cell>
          <cell r="AA2696">
            <v>0</v>
          </cell>
          <cell r="AB2696">
            <v>0</v>
          </cell>
          <cell r="AC2696">
            <v>0</v>
          </cell>
          <cell r="AD2696">
            <v>0</v>
          </cell>
          <cell r="AE2696">
            <v>0</v>
          </cell>
          <cell r="AF2696">
            <v>0</v>
          </cell>
          <cell r="AG2696">
            <v>0</v>
          </cell>
          <cell r="AH2696">
            <v>0</v>
          </cell>
          <cell r="AI2696">
            <v>0</v>
          </cell>
          <cell r="AJ2696">
            <v>0</v>
          </cell>
          <cell r="AK2696">
            <v>0</v>
          </cell>
          <cell r="AL2696">
            <v>0</v>
          </cell>
          <cell r="AM2696">
            <v>0</v>
          </cell>
          <cell r="AN2696">
            <v>0</v>
          </cell>
          <cell r="AO2696">
            <v>0</v>
          </cell>
          <cell r="AP2696">
            <v>0</v>
          </cell>
          <cell r="AQ2696">
            <v>0</v>
          </cell>
          <cell r="AR2696">
            <v>0</v>
          </cell>
          <cell r="AS2696">
            <v>0</v>
          </cell>
          <cell r="AT2696">
            <v>0</v>
          </cell>
        </row>
        <row r="2697">
          <cell r="A2697">
            <v>44834</v>
          </cell>
          <cell r="B2697">
            <v>0</v>
          </cell>
          <cell r="C2697">
            <v>0</v>
          </cell>
          <cell r="D2697">
            <v>-9.6633812063373625E-12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4.5474735088646412E-13</v>
          </cell>
          <cell r="W2697">
            <v>0</v>
          </cell>
          <cell r="X2697">
            <v>0</v>
          </cell>
          <cell r="Y2697">
            <v>1.7962520360015333E-11</v>
          </cell>
          <cell r="Z2697">
            <v>0</v>
          </cell>
          <cell r="AA2697">
            <v>0</v>
          </cell>
          <cell r="AB2697">
            <v>0</v>
          </cell>
          <cell r="AC2697">
            <v>0</v>
          </cell>
          <cell r="AD2697">
            <v>0</v>
          </cell>
          <cell r="AE2697">
            <v>0</v>
          </cell>
          <cell r="AF2697">
            <v>0</v>
          </cell>
          <cell r="AG2697">
            <v>0</v>
          </cell>
          <cell r="AH2697">
            <v>0</v>
          </cell>
          <cell r="AI2697">
            <v>0</v>
          </cell>
          <cell r="AJ2697">
            <v>0</v>
          </cell>
          <cell r="AK2697">
            <v>0</v>
          </cell>
          <cell r="AL2697">
            <v>0</v>
          </cell>
          <cell r="AM2697">
            <v>0</v>
          </cell>
          <cell r="AN2697">
            <v>0</v>
          </cell>
          <cell r="AO2697">
            <v>0</v>
          </cell>
          <cell r="AP2697">
            <v>0</v>
          </cell>
          <cell r="AQ2697">
            <v>0</v>
          </cell>
          <cell r="AR2697">
            <v>0</v>
          </cell>
          <cell r="AS2697">
            <v>0</v>
          </cell>
          <cell r="AT2697">
            <v>0</v>
          </cell>
        </row>
        <row r="2698">
          <cell r="A2698">
            <v>44837</v>
          </cell>
          <cell r="B2698">
            <v>0</v>
          </cell>
          <cell r="C2698">
            <v>0</v>
          </cell>
          <cell r="D2698">
            <v>-9.6633812063373625E-12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4.5474735088646412E-13</v>
          </cell>
          <cell r="W2698">
            <v>0</v>
          </cell>
          <cell r="X2698">
            <v>0</v>
          </cell>
          <cell r="Y2698">
            <v>1.7962520360015333E-11</v>
          </cell>
          <cell r="Z2698">
            <v>0</v>
          </cell>
          <cell r="AA2698">
            <v>0</v>
          </cell>
          <cell r="AB2698">
            <v>0</v>
          </cell>
          <cell r="AC2698">
            <v>0</v>
          </cell>
          <cell r="AD2698">
            <v>0</v>
          </cell>
          <cell r="AE2698">
            <v>0</v>
          </cell>
          <cell r="AF2698">
            <v>0</v>
          </cell>
          <cell r="AG2698">
            <v>0</v>
          </cell>
          <cell r="AH2698">
            <v>0</v>
          </cell>
          <cell r="AI2698">
            <v>0</v>
          </cell>
          <cell r="AJ2698">
            <v>0</v>
          </cell>
          <cell r="AK2698">
            <v>0</v>
          </cell>
          <cell r="AL2698">
            <v>0</v>
          </cell>
          <cell r="AM2698">
            <v>0</v>
          </cell>
          <cell r="AN2698">
            <v>0</v>
          </cell>
          <cell r="AO2698">
            <v>0</v>
          </cell>
          <cell r="AP2698">
            <v>0</v>
          </cell>
          <cell r="AQ2698">
            <v>0</v>
          </cell>
          <cell r="AR2698">
            <v>0</v>
          </cell>
          <cell r="AS2698">
            <v>0</v>
          </cell>
          <cell r="AT2698">
            <v>0</v>
          </cell>
        </row>
        <row r="2699">
          <cell r="A2699">
            <v>44838</v>
          </cell>
          <cell r="B2699">
            <v>0</v>
          </cell>
          <cell r="C2699">
            <v>0</v>
          </cell>
          <cell r="D2699">
            <v>-9.6633812063373625E-12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4.5474735088646412E-13</v>
          </cell>
          <cell r="W2699">
            <v>0</v>
          </cell>
          <cell r="X2699">
            <v>0</v>
          </cell>
          <cell r="Y2699">
            <v>1.7962520360015333E-11</v>
          </cell>
          <cell r="Z2699">
            <v>0</v>
          </cell>
          <cell r="AA2699">
            <v>0</v>
          </cell>
          <cell r="AB2699">
            <v>0</v>
          </cell>
          <cell r="AC2699">
            <v>0</v>
          </cell>
          <cell r="AD2699">
            <v>0</v>
          </cell>
          <cell r="AE2699">
            <v>0</v>
          </cell>
          <cell r="AF2699">
            <v>0</v>
          </cell>
          <cell r="AG2699">
            <v>0</v>
          </cell>
          <cell r="AH2699">
            <v>0</v>
          </cell>
          <cell r="AI2699">
            <v>0</v>
          </cell>
          <cell r="AJ2699">
            <v>0</v>
          </cell>
          <cell r="AK2699">
            <v>0</v>
          </cell>
          <cell r="AL2699">
            <v>0</v>
          </cell>
          <cell r="AM2699">
            <v>0</v>
          </cell>
          <cell r="AN2699">
            <v>0</v>
          </cell>
          <cell r="AO2699">
            <v>0</v>
          </cell>
          <cell r="AP2699">
            <v>0</v>
          </cell>
          <cell r="AQ2699">
            <v>0</v>
          </cell>
          <cell r="AR2699">
            <v>0</v>
          </cell>
          <cell r="AS2699">
            <v>0</v>
          </cell>
          <cell r="AT2699">
            <v>0</v>
          </cell>
        </row>
        <row r="2700">
          <cell r="A2700">
            <v>44839</v>
          </cell>
          <cell r="B2700">
            <v>0</v>
          </cell>
          <cell r="C2700">
            <v>0</v>
          </cell>
          <cell r="D2700">
            <v>-9.6633812063373625E-12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4.5474735088646412E-13</v>
          </cell>
          <cell r="W2700">
            <v>0</v>
          </cell>
          <cell r="X2700">
            <v>0</v>
          </cell>
          <cell r="Y2700">
            <v>1.7962520360015333E-11</v>
          </cell>
          <cell r="Z2700">
            <v>0</v>
          </cell>
          <cell r="AA2700">
            <v>0</v>
          </cell>
          <cell r="AB2700">
            <v>0</v>
          </cell>
          <cell r="AC2700">
            <v>0</v>
          </cell>
          <cell r="AD2700">
            <v>0</v>
          </cell>
          <cell r="AE2700">
            <v>0</v>
          </cell>
          <cell r="AF2700">
            <v>0</v>
          </cell>
          <cell r="AG2700">
            <v>0</v>
          </cell>
          <cell r="AH2700">
            <v>0</v>
          </cell>
          <cell r="AI2700">
            <v>0</v>
          </cell>
          <cell r="AJ2700">
            <v>0</v>
          </cell>
          <cell r="AK2700">
            <v>0</v>
          </cell>
          <cell r="AL2700">
            <v>0</v>
          </cell>
          <cell r="AM2700">
            <v>0</v>
          </cell>
          <cell r="AN2700">
            <v>0</v>
          </cell>
          <cell r="AO2700">
            <v>0</v>
          </cell>
          <cell r="AP2700">
            <v>0</v>
          </cell>
          <cell r="AQ2700">
            <v>0</v>
          </cell>
          <cell r="AR2700">
            <v>0</v>
          </cell>
          <cell r="AS2700">
            <v>0</v>
          </cell>
          <cell r="AT2700">
            <v>0</v>
          </cell>
        </row>
        <row r="2701">
          <cell r="A2701">
            <v>44840</v>
          </cell>
          <cell r="B2701">
            <v>0</v>
          </cell>
          <cell r="C2701">
            <v>0</v>
          </cell>
          <cell r="D2701">
            <v>-9.6633812063373625E-12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4.5474735088646412E-13</v>
          </cell>
          <cell r="W2701">
            <v>0</v>
          </cell>
          <cell r="X2701">
            <v>0</v>
          </cell>
          <cell r="Y2701">
            <v>1.7962520360015333E-11</v>
          </cell>
          <cell r="Z2701">
            <v>0</v>
          </cell>
          <cell r="AA2701">
            <v>0</v>
          </cell>
          <cell r="AB2701">
            <v>0</v>
          </cell>
          <cell r="AC2701">
            <v>0</v>
          </cell>
          <cell r="AD2701">
            <v>0</v>
          </cell>
          <cell r="AE2701">
            <v>0</v>
          </cell>
          <cell r="AF2701">
            <v>0</v>
          </cell>
          <cell r="AG2701">
            <v>0</v>
          </cell>
          <cell r="AH2701">
            <v>0</v>
          </cell>
          <cell r="AI2701">
            <v>0</v>
          </cell>
          <cell r="AJ2701">
            <v>0</v>
          </cell>
          <cell r="AK2701">
            <v>0</v>
          </cell>
          <cell r="AL2701">
            <v>0</v>
          </cell>
          <cell r="AM2701">
            <v>0</v>
          </cell>
          <cell r="AN2701">
            <v>0</v>
          </cell>
          <cell r="AO2701">
            <v>0</v>
          </cell>
          <cell r="AP2701">
            <v>0</v>
          </cell>
          <cell r="AQ2701">
            <v>0</v>
          </cell>
          <cell r="AR2701">
            <v>0</v>
          </cell>
          <cell r="AS2701">
            <v>0</v>
          </cell>
          <cell r="AT2701">
            <v>0</v>
          </cell>
        </row>
        <row r="2702">
          <cell r="A2702">
            <v>44841</v>
          </cell>
          <cell r="B2702">
            <v>0</v>
          </cell>
          <cell r="C2702">
            <v>0</v>
          </cell>
          <cell r="D2702">
            <v>-9.6633812063373625E-12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4.5474735088646412E-13</v>
          </cell>
          <cell r="W2702">
            <v>0</v>
          </cell>
          <cell r="X2702">
            <v>0</v>
          </cell>
          <cell r="Y2702">
            <v>1.7962520360015333E-11</v>
          </cell>
          <cell r="Z2702">
            <v>0</v>
          </cell>
          <cell r="AA2702">
            <v>0</v>
          </cell>
          <cell r="AB2702">
            <v>0</v>
          </cell>
          <cell r="AC2702">
            <v>0</v>
          </cell>
          <cell r="AD2702">
            <v>0</v>
          </cell>
          <cell r="AE2702">
            <v>0</v>
          </cell>
          <cell r="AF2702">
            <v>0</v>
          </cell>
          <cell r="AG2702">
            <v>0</v>
          </cell>
          <cell r="AH2702">
            <v>0</v>
          </cell>
          <cell r="AI2702">
            <v>0</v>
          </cell>
          <cell r="AJ2702">
            <v>0</v>
          </cell>
          <cell r="AK2702">
            <v>0</v>
          </cell>
          <cell r="AL2702">
            <v>0</v>
          </cell>
          <cell r="AM2702">
            <v>0</v>
          </cell>
          <cell r="AN2702">
            <v>0</v>
          </cell>
          <cell r="AO2702">
            <v>0</v>
          </cell>
          <cell r="AP2702">
            <v>0</v>
          </cell>
          <cell r="AQ2702">
            <v>0</v>
          </cell>
          <cell r="AR2702">
            <v>0</v>
          </cell>
          <cell r="AS2702">
            <v>0</v>
          </cell>
          <cell r="AT2702">
            <v>0</v>
          </cell>
        </row>
        <row r="2703">
          <cell r="A2703">
            <v>44844</v>
          </cell>
          <cell r="B2703">
            <v>0</v>
          </cell>
          <cell r="C2703">
            <v>0</v>
          </cell>
          <cell r="D2703">
            <v>-9.6633812063373625E-12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4.5474735088646412E-13</v>
          </cell>
          <cell r="W2703">
            <v>0</v>
          </cell>
          <cell r="X2703">
            <v>0</v>
          </cell>
          <cell r="Y2703">
            <v>1.7962520360015333E-11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  <cell r="AG2703">
            <v>0</v>
          </cell>
          <cell r="AH2703">
            <v>0</v>
          </cell>
          <cell r="AI2703">
            <v>0</v>
          </cell>
          <cell r="AJ2703">
            <v>0</v>
          </cell>
          <cell r="AK2703">
            <v>0</v>
          </cell>
          <cell r="AL2703">
            <v>0</v>
          </cell>
          <cell r="AM2703">
            <v>0</v>
          </cell>
          <cell r="AN2703">
            <v>0</v>
          </cell>
          <cell r="AO2703">
            <v>0</v>
          </cell>
          <cell r="AP2703">
            <v>0</v>
          </cell>
          <cell r="AQ2703">
            <v>0</v>
          </cell>
          <cell r="AR2703">
            <v>0</v>
          </cell>
          <cell r="AS2703">
            <v>0</v>
          </cell>
          <cell r="AT2703">
            <v>0</v>
          </cell>
        </row>
        <row r="2704">
          <cell r="A2704">
            <v>44845</v>
          </cell>
          <cell r="B2704">
            <v>0</v>
          </cell>
          <cell r="C2704">
            <v>0</v>
          </cell>
          <cell r="D2704">
            <v>-9.6633812063373625E-12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4.5474735088646412E-13</v>
          </cell>
          <cell r="W2704">
            <v>0</v>
          </cell>
          <cell r="X2704">
            <v>0</v>
          </cell>
          <cell r="Y2704">
            <v>1.7962520360015333E-11</v>
          </cell>
          <cell r="Z2704">
            <v>0</v>
          </cell>
          <cell r="AA2704">
            <v>0</v>
          </cell>
          <cell r="AB2704">
            <v>0</v>
          </cell>
          <cell r="AC2704">
            <v>0</v>
          </cell>
          <cell r="AD2704">
            <v>0</v>
          </cell>
          <cell r="AE2704">
            <v>0</v>
          </cell>
          <cell r="AF2704">
            <v>0</v>
          </cell>
          <cell r="AG2704">
            <v>0</v>
          </cell>
          <cell r="AH2704">
            <v>0</v>
          </cell>
          <cell r="AI2704">
            <v>0</v>
          </cell>
          <cell r="AJ2704">
            <v>0</v>
          </cell>
          <cell r="AK2704">
            <v>0</v>
          </cell>
          <cell r="AL2704">
            <v>0</v>
          </cell>
          <cell r="AM2704">
            <v>0</v>
          </cell>
          <cell r="AN2704">
            <v>0</v>
          </cell>
          <cell r="AO2704">
            <v>0</v>
          </cell>
          <cell r="AP2704">
            <v>0</v>
          </cell>
          <cell r="AQ2704">
            <v>0</v>
          </cell>
          <cell r="AR2704">
            <v>0</v>
          </cell>
          <cell r="AS2704">
            <v>0</v>
          </cell>
          <cell r="AT2704">
            <v>0</v>
          </cell>
        </row>
        <row r="2705">
          <cell r="A2705">
            <v>44846</v>
          </cell>
          <cell r="B2705">
            <v>0</v>
          </cell>
          <cell r="C2705">
            <v>0</v>
          </cell>
          <cell r="D2705">
            <v>-9.6633812063373625E-12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4.5474735088646412E-13</v>
          </cell>
          <cell r="W2705">
            <v>0</v>
          </cell>
          <cell r="X2705">
            <v>0</v>
          </cell>
          <cell r="Y2705">
            <v>1.7962520360015333E-11</v>
          </cell>
          <cell r="Z2705">
            <v>0</v>
          </cell>
          <cell r="AA2705">
            <v>0</v>
          </cell>
          <cell r="AB2705">
            <v>0</v>
          </cell>
          <cell r="AC2705">
            <v>0</v>
          </cell>
          <cell r="AD2705">
            <v>0</v>
          </cell>
          <cell r="AE2705">
            <v>0</v>
          </cell>
          <cell r="AF2705">
            <v>0</v>
          </cell>
          <cell r="AG2705">
            <v>0</v>
          </cell>
          <cell r="AH2705">
            <v>0</v>
          </cell>
          <cell r="AI2705">
            <v>0</v>
          </cell>
          <cell r="AJ2705">
            <v>0</v>
          </cell>
          <cell r="AK2705">
            <v>0</v>
          </cell>
          <cell r="AL2705">
            <v>0</v>
          </cell>
          <cell r="AM2705">
            <v>0</v>
          </cell>
          <cell r="AN2705">
            <v>0</v>
          </cell>
          <cell r="AO2705">
            <v>0</v>
          </cell>
          <cell r="AP2705">
            <v>0</v>
          </cell>
          <cell r="AQ2705">
            <v>0</v>
          </cell>
          <cell r="AR2705">
            <v>0</v>
          </cell>
          <cell r="AS2705">
            <v>0</v>
          </cell>
          <cell r="AT2705">
            <v>0</v>
          </cell>
        </row>
        <row r="2706">
          <cell r="A2706">
            <v>44847</v>
          </cell>
          <cell r="B2706">
            <v>0</v>
          </cell>
          <cell r="C2706">
            <v>0</v>
          </cell>
          <cell r="D2706">
            <v>-9.6633812063373625E-12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4.5474735088646412E-13</v>
          </cell>
          <cell r="W2706">
            <v>0</v>
          </cell>
          <cell r="X2706">
            <v>0</v>
          </cell>
          <cell r="Y2706">
            <v>1.7962520360015333E-11</v>
          </cell>
          <cell r="Z2706">
            <v>0</v>
          </cell>
          <cell r="AA2706">
            <v>0</v>
          </cell>
          <cell r="AB2706">
            <v>0</v>
          </cell>
          <cell r="AC2706">
            <v>0</v>
          </cell>
          <cell r="AD2706">
            <v>0</v>
          </cell>
          <cell r="AE2706">
            <v>0</v>
          </cell>
          <cell r="AF2706">
            <v>0</v>
          </cell>
          <cell r="AG2706">
            <v>0</v>
          </cell>
          <cell r="AH2706">
            <v>0</v>
          </cell>
          <cell r="AI2706">
            <v>0</v>
          </cell>
          <cell r="AJ2706">
            <v>0</v>
          </cell>
          <cell r="AK2706">
            <v>0</v>
          </cell>
          <cell r="AL2706">
            <v>0</v>
          </cell>
          <cell r="AM2706">
            <v>0</v>
          </cell>
          <cell r="AN2706">
            <v>0</v>
          </cell>
          <cell r="AO2706">
            <v>0</v>
          </cell>
          <cell r="AP2706">
            <v>0</v>
          </cell>
          <cell r="AQ2706">
            <v>0</v>
          </cell>
          <cell r="AR2706">
            <v>0</v>
          </cell>
          <cell r="AS2706">
            <v>0</v>
          </cell>
          <cell r="AT2706">
            <v>0</v>
          </cell>
        </row>
        <row r="2707">
          <cell r="A2707">
            <v>44848</v>
          </cell>
          <cell r="B2707">
            <v>0</v>
          </cell>
          <cell r="C2707">
            <v>0</v>
          </cell>
          <cell r="D2707">
            <v>-9.6633812063373625E-12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4.5474735088646412E-13</v>
          </cell>
          <cell r="W2707">
            <v>0</v>
          </cell>
          <cell r="X2707">
            <v>0</v>
          </cell>
          <cell r="Y2707">
            <v>1.7962520360015333E-11</v>
          </cell>
          <cell r="Z2707">
            <v>0</v>
          </cell>
          <cell r="AA2707">
            <v>0</v>
          </cell>
          <cell r="AB2707">
            <v>0</v>
          </cell>
          <cell r="AC2707">
            <v>0</v>
          </cell>
          <cell r="AD2707">
            <v>0</v>
          </cell>
          <cell r="AE2707">
            <v>0</v>
          </cell>
          <cell r="AF2707">
            <v>0</v>
          </cell>
          <cell r="AG2707">
            <v>0</v>
          </cell>
          <cell r="AH2707">
            <v>0</v>
          </cell>
          <cell r="AI2707">
            <v>0</v>
          </cell>
          <cell r="AJ2707">
            <v>0</v>
          </cell>
          <cell r="AK2707">
            <v>0</v>
          </cell>
          <cell r="AL2707">
            <v>0</v>
          </cell>
          <cell r="AM2707">
            <v>0</v>
          </cell>
          <cell r="AN2707">
            <v>0</v>
          </cell>
          <cell r="AO2707">
            <v>0</v>
          </cell>
          <cell r="AP2707">
            <v>0</v>
          </cell>
          <cell r="AQ2707">
            <v>0</v>
          </cell>
          <cell r="AR2707">
            <v>0</v>
          </cell>
          <cell r="AS2707">
            <v>0</v>
          </cell>
          <cell r="AT2707">
            <v>0</v>
          </cell>
        </row>
        <row r="2708">
          <cell r="A2708">
            <v>44851</v>
          </cell>
          <cell r="B2708">
            <v>0</v>
          </cell>
          <cell r="C2708">
            <v>0</v>
          </cell>
          <cell r="D2708">
            <v>-9.6633812063373625E-12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V2708">
            <v>4.5474735088646412E-13</v>
          </cell>
          <cell r="W2708">
            <v>0</v>
          </cell>
          <cell r="X2708">
            <v>0</v>
          </cell>
          <cell r="Y2708">
            <v>1.7962520360015333E-11</v>
          </cell>
          <cell r="Z2708">
            <v>0</v>
          </cell>
          <cell r="AA2708">
            <v>0</v>
          </cell>
          <cell r="AB2708">
            <v>0</v>
          </cell>
          <cell r="AC2708">
            <v>0</v>
          </cell>
          <cell r="AD2708">
            <v>0</v>
          </cell>
          <cell r="AE2708">
            <v>0</v>
          </cell>
          <cell r="AF2708">
            <v>0</v>
          </cell>
          <cell r="AG2708">
            <v>0</v>
          </cell>
          <cell r="AH2708">
            <v>0</v>
          </cell>
          <cell r="AI2708">
            <v>0</v>
          </cell>
          <cell r="AJ2708">
            <v>0</v>
          </cell>
          <cell r="AK2708">
            <v>0</v>
          </cell>
          <cell r="AL2708">
            <v>0</v>
          </cell>
          <cell r="AM2708">
            <v>0</v>
          </cell>
          <cell r="AN2708">
            <v>0</v>
          </cell>
          <cell r="AO2708">
            <v>0</v>
          </cell>
          <cell r="AP2708">
            <v>0</v>
          </cell>
          <cell r="AQ2708">
            <v>0</v>
          </cell>
          <cell r="AR2708">
            <v>0</v>
          </cell>
          <cell r="AS2708">
            <v>0</v>
          </cell>
          <cell r="AT2708">
            <v>0</v>
          </cell>
        </row>
        <row r="2709">
          <cell r="A2709">
            <v>44852</v>
          </cell>
          <cell r="B2709">
            <v>0</v>
          </cell>
          <cell r="C2709">
            <v>0</v>
          </cell>
          <cell r="D2709">
            <v>-9.6633812063373625E-12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  <cell r="U2709">
            <v>0</v>
          </cell>
          <cell r="V2709">
            <v>4.5474735088646412E-13</v>
          </cell>
          <cell r="W2709">
            <v>0</v>
          </cell>
          <cell r="X2709">
            <v>0</v>
          </cell>
          <cell r="Y2709">
            <v>1.7962520360015333E-11</v>
          </cell>
          <cell r="Z2709">
            <v>0</v>
          </cell>
          <cell r="AA2709">
            <v>0</v>
          </cell>
          <cell r="AB2709">
            <v>0</v>
          </cell>
          <cell r="AC2709">
            <v>0</v>
          </cell>
          <cell r="AD2709">
            <v>0</v>
          </cell>
          <cell r="AE2709">
            <v>0</v>
          </cell>
          <cell r="AF2709">
            <v>0</v>
          </cell>
          <cell r="AG2709">
            <v>0</v>
          </cell>
          <cell r="AH2709">
            <v>0</v>
          </cell>
          <cell r="AI2709">
            <v>0</v>
          </cell>
          <cell r="AJ2709">
            <v>0</v>
          </cell>
          <cell r="AK2709">
            <v>0</v>
          </cell>
          <cell r="AL2709">
            <v>0</v>
          </cell>
          <cell r="AM2709">
            <v>0</v>
          </cell>
          <cell r="AN2709">
            <v>0</v>
          </cell>
          <cell r="AO2709">
            <v>0</v>
          </cell>
          <cell r="AP2709">
            <v>0</v>
          </cell>
          <cell r="AQ2709">
            <v>0</v>
          </cell>
          <cell r="AR2709">
            <v>0</v>
          </cell>
          <cell r="AS2709">
            <v>0</v>
          </cell>
          <cell r="AT2709">
            <v>0</v>
          </cell>
        </row>
        <row r="2710">
          <cell r="A2710">
            <v>44853</v>
          </cell>
          <cell r="B2710">
            <v>0</v>
          </cell>
          <cell r="C2710">
            <v>0</v>
          </cell>
          <cell r="D2710">
            <v>-9.6633812063373625E-12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V2710">
            <v>4.5474735088646412E-13</v>
          </cell>
          <cell r="W2710">
            <v>0</v>
          </cell>
          <cell r="X2710">
            <v>0</v>
          </cell>
          <cell r="Y2710">
            <v>1.7962520360015333E-11</v>
          </cell>
          <cell r="Z2710">
            <v>0</v>
          </cell>
          <cell r="AA2710">
            <v>0</v>
          </cell>
          <cell r="AB2710">
            <v>0</v>
          </cell>
          <cell r="AC2710">
            <v>0</v>
          </cell>
          <cell r="AD2710">
            <v>0</v>
          </cell>
          <cell r="AE2710">
            <v>0</v>
          </cell>
          <cell r="AF2710">
            <v>0</v>
          </cell>
          <cell r="AG2710">
            <v>0</v>
          </cell>
          <cell r="AH2710">
            <v>0</v>
          </cell>
          <cell r="AI2710">
            <v>0</v>
          </cell>
          <cell r="AJ2710">
            <v>0</v>
          </cell>
          <cell r="AK2710">
            <v>0</v>
          </cell>
          <cell r="AL2710">
            <v>0</v>
          </cell>
          <cell r="AM2710">
            <v>0</v>
          </cell>
          <cell r="AN2710">
            <v>0</v>
          </cell>
          <cell r="AO2710">
            <v>0</v>
          </cell>
          <cell r="AP2710">
            <v>0</v>
          </cell>
          <cell r="AQ2710">
            <v>0</v>
          </cell>
          <cell r="AR2710">
            <v>0</v>
          </cell>
          <cell r="AS2710">
            <v>0</v>
          </cell>
          <cell r="AT2710">
            <v>0</v>
          </cell>
        </row>
        <row r="2711">
          <cell r="A2711">
            <v>44854</v>
          </cell>
          <cell r="B2711">
            <v>0</v>
          </cell>
          <cell r="C2711">
            <v>0</v>
          </cell>
          <cell r="D2711">
            <v>-9.6633812063373625E-12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V2711">
            <v>4.5474735088646412E-13</v>
          </cell>
          <cell r="W2711">
            <v>0</v>
          </cell>
          <cell r="X2711">
            <v>0</v>
          </cell>
          <cell r="Y2711">
            <v>1.7962520360015333E-11</v>
          </cell>
          <cell r="Z2711">
            <v>0</v>
          </cell>
          <cell r="AA2711">
            <v>0</v>
          </cell>
          <cell r="AB2711">
            <v>0</v>
          </cell>
          <cell r="AC2711">
            <v>0</v>
          </cell>
          <cell r="AD2711">
            <v>0</v>
          </cell>
          <cell r="AE2711">
            <v>0</v>
          </cell>
          <cell r="AF2711">
            <v>0</v>
          </cell>
          <cell r="AG2711">
            <v>0</v>
          </cell>
          <cell r="AH2711">
            <v>0</v>
          </cell>
          <cell r="AI2711">
            <v>0</v>
          </cell>
          <cell r="AJ2711">
            <v>0</v>
          </cell>
          <cell r="AK2711">
            <v>0</v>
          </cell>
          <cell r="AL2711">
            <v>0</v>
          </cell>
          <cell r="AM2711">
            <v>0</v>
          </cell>
          <cell r="AN2711">
            <v>0</v>
          </cell>
          <cell r="AO2711">
            <v>0</v>
          </cell>
          <cell r="AP2711">
            <v>0</v>
          </cell>
          <cell r="AQ2711">
            <v>0</v>
          </cell>
          <cell r="AR2711">
            <v>0</v>
          </cell>
          <cell r="AS2711">
            <v>0</v>
          </cell>
          <cell r="AT2711">
            <v>0</v>
          </cell>
        </row>
        <row r="2712">
          <cell r="A2712">
            <v>44855</v>
          </cell>
          <cell r="B2712">
            <v>0</v>
          </cell>
          <cell r="C2712">
            <v>0</v>
          </cell>
          <cell r="D2712">
            <v>-9.6633812063373625E-12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V2712">
            <v>4.5474735088646412E-13</v>
          </cell>
          <cell r="W2712">
            <v>0</v>
          </cell>
          <cell r="X2712">
            <v>0</v>
          </cell>
          <cell r="Y2712">
            <v>1.7962520360015333E-11</v>
          </cell>
          <cell r="Z2712">
            <v>0</v>
          </cell>
          <cell r="AA2712">
            <v>0</v>
          </cell>
          <cell r="AB2712">
            <v>0</v>
          </cell>
          <cell r="AC2712">
            <v>0</v>
          </cell>
          <cell r="AD2712">
            <v>0</v>
          </cell>
          <cell r="AE2712">
            <v>0</v>
          </cell>
          <cell r="AF2712">
            <v>0</v>
          </cell>
          <cell r="AG2712">
            <v>0</v>
          </cell>
          <cell r="AH2712">
            <v>0</v>
          </cell>
          <cell r="AI2712">
            <v>0</v>
          </cell>
          <cell r="AJ2712">
            <v>0</v>
          </cell>
          <cell r="AK2712">
            <v>0</v>
          </cell>
          <cell r="AL2712">
            <v>0</v>
          </cell>
          <cell r="AM2712">
            <v>0</v>
          </cell>
          <cell r="AN2712">
            <v>0</v>
          </cell>
          <cell r="AO2712">
            <v>0</v>
          </cell>
          <cell r="AP2712">
            <v>0</v>
          </cell>
          <cell r="AQ2712">
            <v>0</v>
          </cell>
          <cell r="AR2712">
            <v>0</v>
          </cell>
          <cell r="AS2712">
            <v>0</v>
          </cell>
          <cell r="AT2712">
            <v>0</v>
          </cell>
        </row>
        <row r="2713">
          <cell r="A2713">
            <v>44858</v>
          </cell>
          <cell r="B2713">
            <v>0</v>
          </cell>
          <cell r="C2713">
            <v>0</v>
          </cell>
          <cell r="D2713">
            <v>-9.6633812063373625E-12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  <cell r="R2713">
            <v>0</v>
          </cell>
          <cell r="S2713">
            <v>0</v>
          </cell>
          <cell r="T2713">
            <v>0</v>
          </cell>
          <cell r="U2713">
            <v>0</v>
          </cell>
          <cell r="V2713">
            <v>4.5474735088646412E-13</v>
          </cell>
          <cell r="W2713">
            <v>0</v>
          </cell>
          <cell r="X2713">
            <v>0</v>
          </cell>
          <cell r="Y2713">
            <v>1.7962520360015333E-11</v>
          </cell>
          <cell r="Z2713">
            <v>0</v>
          </cell>
          <cell r="AA2713">
            <v>0</v>
          </cell>
          <cell r="AB2713">
            <v>0</v>
          </cell>
          <cell r="AC2713">
            <v>0</v>
          </cell>
          <cell r="AD2713">
            <v>0</v>
          </cell>
          <cell r="AE2713">
            <v>0</v>
          </cell>
          <cell r="AF2713">
            <v>0</v>
          </cell>
          <cell r="AG2713">
            <v>0</v>
          </cell>
          <cell r="AH2713">
            <v>0</v>
          </cell>
          <cell r="AI2713">
            <v>0</v>
          </cell>
          <cell r="AJ2713">
            <v>0</v>
          </cell>
          <cell r="AK2713">
            <v>0</v>
          </cell>
          <cell r="AL2713">
            <v>0</v>
          </cell>
          <cell r="AM2713">
            <v>0</v>
          </cell>
          <cell r="AN2713">
            <v>0</v>
          </cell>
          <cell r="AO2713">
            <v>0</v>
          </cell>
          <cell r="AP2713">
            <v>0</v>
          </cell>
          <cell r="AQ2713">
            <v>0</v>
          </cell>
          <cell r="AR2713">
            <v>0</v>
          </cell>
          <cell r="AS2713">
            <v>0</v>
          </cell>
          <cell r="AT2713">
            <v>0</v>
          </cell>
        </row>
        <row r="2714">
          <cell r="A2714">
            <v>44859</v>
          </cell>
          <cell r="B2714">
            <v>0</v>
          </cell>
          <cell r="C2714">
            <v>0</v>
          </cell>
          <cell r="D2714">
            <v>-9.6633812063373625E-12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V2714">
            <v>4.5474735088646412E-13</v>
          </cell>
          <cell r="W2714">
            <v>0</v>
          </cell>
          <cell r="X2714">
            <v>0</v>
          </cell>
          <cell r="Y2714">
            <v>1.7962520360015333E-11</v>
          </cell>
          <cell r="Z2714">
            <v>0</v>
          </cell>
          <cell r="AA2714">
            <v>0</v>
          </cell>
          <cell r="AB2714">
            <v>0</v>
          </cell>
          <cell r="AC2714">
            <v>0</v>
          </cell>
          <cell r="AD2714">
            <v>0</v>
          </cell>
          <cell r="AE2714">
            <v>0</v>
          </cell>
          <cell r="AF2714">
            <v>0</v>
          </cell>
          <cell r="AG2714">
            <v>0</v>
          </cell>
          <cell r="AH2714">
            <v>0</v>
          </cell>
          <cell r="AI2714">
            <v>0</v>
          </cell>
          <cell r="AJ2714">
            <v>0</v>
          </cell>
          <cell r="AK2714">
            <v>0</v>
          </cell>
          <cell r="AL2714">
            <v>0</v>
          </cell>
          <cell r="AM2714">
            <v>0</v>
          </cell>
          <cell r="AN2714">
            <v>0</v>
          </cell>
          <cell r="AO2714">
            <v>0</v>
          </cell>
          <cell r="AP2714">
            <v>0</v>
          </cell>
          <cell r="AQ2714">
            <v>0</v>
          </cell>
          <cell r="AR2714">
            <v>0</v>
          </cell>
          <cell r="AS2714">
            <v>0</v>
          </cell>
          <cell r="AT2714">
            <v>0</v>
          </cell>
        </row>
        <row r="2715">
          <cell r="A2715">
            <v>44860</v>
          </cell>
          <cell r="B2715">
            <v>0</v>
          </cell>
          <cell r="C2715">
            <v>0</v>
          </cell>
          <cell r="D2715">
            <v>-9.6633812063373625E-12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  <cell r="U2715">
            <v>0</v>
          </cell>
          <cell r="V2715">
            <v>4.5474735088646412E-13</v>
          </cell>
          <cell r="W2715">
            <v>0</v>
          </cell>
          <cell r="X2715">
            <v>0</v>
          </cell>
          <cell r="Y2715">
            <v>1.7962520360015333E-11</v>
          </cell>
          <cell r="Z2715">
            <v>0</v>
          </cell>
          <cell r="AA2715">
            <v>0</v>
          </cell>
          <cell r="AB2715">
            <v>0</v>
          </cell>
          <cell r="AC2715">
            <v>0</v>
          </cell>
          <cell r="AD2715">
            <v>0</v>
          </cell>
          <cell r="AE2715">
            <v>0</v>
          </cell>
          <cell r="AF2715">
            <v>0</v>
          </cell>
          <cell r="AG2715">
            <v>0</v>
          </cell>
          <cell r="AH2715">
            <v>0</v>
          </cell>
          <cell r="AI2715">
            <v>0</v>
          </cell>
          <cell r="AJ2715">
            <v>0</v>
          </cell>
          <cell r="AK2715">
            <v>0</v>
          </cell>
          <cell r="AL2715">
            <v>0</v>
          </cell>
          <cell r="AM2715">
            <v>0</v>
          </cell>
          <cell r="AN2715">
            <v>0</v>
          </cell>
          <cell r="AO2715">
            <v>0</v>
          </cell>
          <cell r="AP2715">
            <v>0</v>
          </cell>
          <cell r="AQ2715">
            <v>0</v>
          </cell>
          <cell r="AR2715">
            <v>0</v>
          </cell>
          <cell r="AS2715">
            <v>0</v>
          </cell>
          <cell r="AT2715">
            <v>0</v>
          </cell>
        </row>
        <row r="2716">
          <cell r="A2716">
            <v>44861</v>
          </cell>
          <cell r="B2716">
            <v>0</v>
          </cell>
          <cell r="C2716">
            <v>0</v>
          </cell>
          <cell r="D2716">
            <v>-9.6633812063373625E-12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  <cell r="T2716">
            <v>0</v>
          </cell>
          <cell r="U2716">
            <v>0</v>
          </cell>
          <cell r="V2716">
            <v>4.5474735088646412E-13</v>
          </cell>
          <cell r="W2716">
            <v>0</v>
          </cell>
          <cell r="X2716">
            <v>0</v>
          </cell>
          <cell r="Y2716">
            <v>1.7962520360015333E-11</v>
          </cell>
          <cell r="Z2716">
            <v>0</v>
          </cell>
          <cell r="AA2716">
            <v>0</v>
          </cell>
          <cell r="AB2716">
            <v>0</v>
          </cell>
          <cell r="AC2716">
            <v>0</v>
          </cell>
          <cell r="AD2716">
            <v>0</v>
          </cell>
          <cell r="AE2716">
            <v>0</v>
          </cell>
          <cell r="AF2716">
            <v>0</v>
          </cell>
          <cell r="AG2716">
            <v>0</v>
          </cell>
          <cell r="AH2716">
            <v>0</v>
          </cell>
          <cell r="AI2716">
            <v>0</v>
          </cell>
          <cell r="AJ2716">
            <v>0</v>
          </cell>
          <cell r="AK2716">
            <v>0</v>
          </cell>
          <cell r="AL2716">
            <v>0</v>
          </cell>
          <cell r="AM2716">
            <v>0</v>
          </cell>
          <cell r="AN2716">
            <v>0</v>
          </cell>
          <cell r="AO2716">
            <v>0</v>
          </cell>
          <cell r="AP2716">
            <v>0</v>
          </cell>
          <cell r="AQ2716">
            <v>0</v>
          </cell>
          <cell r="AR2716">
            <v>0</v>
          </cell>
          <cell r="AS2716">
            <v>0</v>
          </cell>
          <cell r="AT2716">
            <v>0</v>
          </cell>
        </row>
        <row r="2717">
          <cell r="A2717">
            <v>44862</v>
          </cell>
          <cell r="B2717">
            <v>0</v>
          </cell>
          <cell r="C2717">
            <v>0</v>
          </cell>
          <cell r="D2717">
            <v>-9.6633812063373625E-12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V2717">
            <v>4.5474735088646412E-13</v>
          </cell>
          <cell r="W2717">
            <v>0</v>
          </cell>
          <cell r="X2717">
            <v>0</v>
          </cell>
          <cell r="Y2717">
            <v>1.7962520360015333E-11</v>
          </cell>
          <cell r="Z2717">
            <v>0</v>
          </cell>
          <cell r="AA2717">
            <v>0</v>
          </cell>
          <cell r="AB2717">
            <v>0</v>
          </cell>
          <cell r="AC2717">
            <v>0</v>
          </cell>
          <cell r="AD2717">
            <v>0</v>
          </cell>
          <cell r="AE2717">
            <v>0</v>
          </cell>
          <cell r="AF2717">
            <v>0</v>
          </cell>
          <cell r="AG2717">
            <v>0</v>
          </cell>
          <cell r="AH2717">
            <v>0</v>
          </cell>
          <cell r="AI2717">
            <v>0</v>
          </cell>
          <cell r="AJ2717">
            <v>0</v>
          </cell>
          <cell r="AK2717">
            <v>0</v>
          </cell>
          <cell r="AL2717">
            <v>0</v>
          </cell>
          <cell r="AM2717">
            <v>0</v>
          </cell>
          <cell r="AN2717">
            <v>0</v>
          </cell>
          <cell r="AO2717">
            <v>0</v>
          </cell>
          <cell r="AP2717">
            <v>0</v>
          </cell>
          <cell r="AQ2717">
            <v>0</v>
          </cell>
          <cell r="AR2717">
            <v>0</v>
          </cell>
          <cell r="AS2717">
            <v>0</v>
          </cell>
          <cell r="AT2717">
            <v>0</v>
          </cell>
        </row>
        <row r="2718">
          <cell r="A2718">
            <v>44865</v>
          </cell>
          <cell r="B2718">
            <v>0</v>
          </cell>
          <cell r="C2718">
            <v>0</v>
          </cell>
          <cell r="D2718">
            <v>-9.6633812063373625E-12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4.5474735088646412E-13</v>
          </cell>
          <cell r="W2718">
            <v>0</v>
          </cell>
          <cell r="X2718">
            <v>0</v>
          </cell>
          <cell r="Y2718">
            <v>1.7962520360015333E-11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  <cell r="AE2718">
            <v>0</v>
          </cell>
          <cell r="AF2718">
            <v>0</v>
          </cell>
          <cell r="AG2718">
            <v>0</v>
          </cell>
          <cell r="AH2718">
            <v>0</v>
          </cell>
          <cell r="AI2718">
            <v>0</v>
          </cell>
          <cell r="AJ2718">
            <v>0</v>
          </cell>
          <cell r="AK2718">
            <v>0</v>
          </cell>
          <cell r="AL2718">
            <v>0</v>
          </cell>
          <cell r="AM2718">
            <v>0</v>
          </cell>
          <cell r="AN2718">
            <v>0</v>
          </cell>
          <cell r="AO2718">
            <v>0</v>
          </cell>
          <cell r="AP2718">
            <v>0</v>
          </cell>
          <cell r="AQ2718">
            <v>0</v>
          </cell>
          <cell r="AR2718">
            <v>0</v>
          </cell>
          <cell r="AS2718">
            <v>0</v>
          </cell>
          <cell r="AT2718">
            <v>0</v>
          </cell>
        </row>
        <row r="2719">
          <cell r="A2719">
            <v>44866</v>
          </cell>
          <cell r="B2719">
            <v>0</v>
          </cell>
          <cell r="C2719">
            <v>0</v>
          </cell>
          <cell r="D2719">
            <v>-9.6633812063373625E-12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  <cell r="T2719">
            <v>0</v>
          </cell>
          <cell r="U2719">
            <v>0</v>
          </cell>
          <cell r="V2719">
            <v>4.5474735088646412E-13</v>
          </cell>
          <cell r="W2719">
            <v>0</v>
          </cell>
          <cell r="X2719">
            <v>0</v>
          </cell>
          <cell r="Y2719">
            <v>1.7962520360015333E-11</v>
          </cell>
          <cell r="Z2719">
            <v>0</v>
          </cell>
          <cell r="AA2719">
            <v>0</v>
          </cell>
          <cell r="AB2719">
            <v>0</v>
          </cell>
          <cell r="AC2719">
            <v>0</v>
          </cell>
          <cell r="AD2719">
            <v>0</v>
          </cell>
          <cell r="AE2719">
            <v>0</v>
          </cell>
          <cell r="AF2719">
            <v>0</v>
          </cell>
          <cell r="AG2719">
            <v>0</v>
          </cell>
          <cell r="AH2719">
            <v>0</v>
          </cell>
          <cell r="AI2719">
            <v>0</v>
          </cell>
          <cell r="AJ2719">
            <v>0</v>
          </cell>
          <cell r="AK2719">
            <v>0</v>
          </cell>
          <cell r="AL2719">
            <v>0</v>
          </cell>
          <cell r="AM2719">
            <v>0</v>
          </cell>
          <cell r="AN2719">
            <v>0</v>
          </cell>
          <cell r="AO2719">
            <v>0</v>
          </cell>
          <cell r="AP2719">
            <v>0</v>
          </cell>
          <cell r="AQ2719">
            <v>0</v>
          </cell>
          <cell r="AR2719">
            <v>0</v>
          </cell>
          <cell r="AS2719">
            <v>0</v>
          </cell>
          <cell r="AT2719">
            <v>0</v>
          </cell>
        </row>
        <row r="2720">
          <cell r="A2720">
            <v>44867</v>
          </cell>
          <cell r="B2720">
            <v>0</v>
          </cell>
          <cell r="C2720">
            <v>0</v>
          </cell>
          <cell r="D2720">
            <v>-9.6633812063373625E-12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  <cell r="T2720">
            <v>0</v>
          </cell>
          <cell r="U2720">
            <v>0</v>
          </cell>
          <cell r="V2720">
            <v>4.5474735088646412E-13</v>
          </cell>
          <cell r="W2720">
            <v>0</v>
          </cell>
          <cell r="X2720">
            <v>0</v>
          </cell>
          <cell r="Y2720">
            <v>1.7962520360015333E-11</v>
          </cell>
          <cell r="Z2720">
            <v>0</v>
          </cell>
          <cell r="AA2720">
            <v>0</v>
          </cell>
          <cell r="AB2720">
            <v>0</v>
          </cell>
          <cell r="AC2720">
            <v>0</v>
          </cell>
          <cell r="AD2720">
            <v>0</v>
          </cell>
          <cell r="AE2720">
            <v>0</v>
          </cell>
          <cell r="AF2720">
            <v>0</v>
          </cell>
          <cell r="AG2720">
            <v>0</v>
          </cell>
          <cell r="AH2720">
            <v>0</v>
          </cell>
          <cell r="AI2720">
            <v>0</v>
          </cell>
          <cell r="AJ2720">
            <v>0</v>
          </cell>
          <cell r="AK2720">
            <v>0</v>
          </cell>
          <cell r="AL2720">
            <v>0</v>
          </cell>
          <cell r="AM2720">
            <v>0</v>
          </cell>
          <cell r="AN2720">
            <v>0</v>
          </cell>
          <cell r="AO2720">
            <v>0</v>
          </cell>
          <cell r="AP2720">
            <v>0</v>
          </cell>
          <cell r="AQ2720">
            <v>0</v>
          </cell>
          <cell r="AR2720">
            <v>0</v>
          </cell>
          <cell r="AS2720">
            <v>0</v>
          </cell>
          <cell r="AT2720">
            <v>0</v>
          </cell>
        </row>
        <row r="2721">
          <cell r="A2721">
            <v>44868</v>
          </cell>
          <cell r="B2721">
            <v>0</v>
          </cell>
          <cell r="C2721">
            <v>0</v>
          </cell>
          <cell r="D2721">
            <v>-9.6633812063373625E-12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  <cell r="U2721">
            <v>0</v>
          </cell>
          <cell r="V2721">
            <v>4.5474735088646412E-13</v>
          </cell>
          <cell r="W2721">
            <v>0</v>
          </cell>
          <cell r="X2721">
            <v>0</v>
          </cell>
          <cell r="Y2721">
            <v>1.7962520360015333E-11</v>
          </cell>
          <cell r="Z2721">
            <v>0</v>
          </cell>
          <cell r="AA2721">
            <v>0</v>
          </cell>
          <cell r="AB2721">
            <v>0</v>
          </cell>
          <cell r="AC2721">
            <v>0</v>
          </cell>
          <cell r="AD2721">
            <v>0</v>
          </cell>
          <cell r="AE2721">
            <v>0</v>
          </cell>
          <cell r="AF2721">
            <v>0</v>
          </cell>
          <cell r="AG2721">
            <v>0</v>
          </cell>
          <cell r="AH2721">
            <v>0</v>
          </cell>
          <cell r="AI2721">
            <v>0</v>
          </cell>
          <cell r="AJ2721">
            <v>0</v>
          </cell>
          <cell r="AK2721">
            <v>0</v>
          </cell>
          <cell r="AL2721">
            <v>0</v>
          </cell>
          <cell r="AM2721">
            <v>0</v>
          </cell>
          <cell r="AN2721">
            <v>0</v>
          </cell>
          <cell r="AO2721">
            <v>0</v>
          </cell>
          <cell r="AP2721">
            <v>0</v>
          </cell>
          <cell r="AQ2721">
            <v>0</v>
          </cell>
          <cell r="AR2721">
            <v>0</v>
          </cell>
          <cell r="AS2721">
            <v>0</v>
          </cell>
          <cell r="AT2721">
            <v>0</v>
          </cell>
        </row>
        <row r="2722">
          <cell r="A2722">
            <v>44869</v>
          </cell>
          <cell r="B2722">
            <v>0</v>
          </cell>
          <cell r="C2722">
            <v>0</v>
          </cell>
          <cell r="D2722">
            <v>-9.6633812063373625E-12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  <cell r="U2722">
            <v>0</v>
          </cell>
          <cell r="V2722">
            <v>4.5474735088646412E-13</v>
          </cell>
          <cell r="W2722">
            <v>0</v>
          </cell>
          <cell r="X2722">
            <v>0</v>
          </cell>
          <cell r="Y2722">
            <v>1.7962520360015333E-11</v>
          </cell>
          <cell r="Z2722">
            <v>0</v>
          </cell>
          <cell r="AA2722">
            <v>0</v>
          </cell>
          <cell r="AB2722">
            <v>0</v>
          </cell>
          <cell r="AC2722">
            <v>0</v>
          </cell>
          <cell r="AD2722">
            <v>0</v>
          </cell>
          <cell r="AE2722">
            <v>0</v>
          </cell>
          <cell r="AF2722">
            <v>0</v>
          </cell>
          <cell r="AG2722">
            <v>0</v>
          </cell>
          <cell r="AH2722">
            <v>0</v>
          </cell>
          <cell r="AI2722">
            <v>0</v>
          </cell>
          <cell r="AJ2722">
            <v>0</v>
          </cell>
          <cell r="AK2722">
            <v>0</v>
          </cell>
          <cell r="AL2722">
            <v>0</v>
          </cell>
          <cell r="AM2722">
            <v>0</v>
          </cell>
          <cell r="AN2722">
            <v>0</v>
          </cell>
          <cell r="AO2722">
            <v>0</v>
          </cell>
          <cell r="AP2722">
            <v>0</v>
          </cell>
          <cell r="AQ2722">
            <v>0</v>
          </cell>
          <cell r="AR2722">
            <v>0</v>
          </cell>
          <cell r="AS2722">
            <v>0</v>
          </cell>
          <cell r="AT2722">
            <v>0</v>
          </cell>
        </row>
        <row r="2723">
          <cell r="A2723">
            <v>44872</v>
          </cell>
          <cell r="B2723">
            <v>0</v>
          </cell>
          <cell r="C2723">
            <v>0</v>
          </cell>
          <cell r="D2723">
            <v>-9.6633812063373625E-12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4.5474735088646412E-13</v>
          </cell>
          <cell r="W2723">
            <v>0</v>
          </cell>
          <cell r="X2723">
            <v>0</v>
          </cell>
          <cell r="Y2723">
            <v>1.7962520360015333E-11</v>
          </cell>
          <cell r="Z2723">
            <v>0</v>
          </cell>
          <cell r="AA2723">
            <v>0</v>
          </cell>
          <cell r="AB2723">
            <v>0</v>
          </cell>
          <cell r="AC2723">
            <v>0</v>
          </cell>
          <cell r="AD2723">
            <v>0</v>
          </cell>
          <cell r="AE2723">
            <v>0</v>
          </cell>
          <cell r="AF2723">
            <v>0</v>
          </cell>
          <cell r="AG2723">
            <v>0</v>
          </cell>
          <cell r="AH2723">
            <v>0</v>
          </cell>
          <cell r="AI2723">
            <v>0</v>
          </cell>
          <cell r="AJ2723">
            <v>0</v>
          </cell>
          <cell r="AK2723">
            <v>0</v>
          </cell>
          <cell r="AL2723">
            <v>0</v>
          </cell>
          <cell r="AM2723">
            <v>0</v>
          </cell>
          <cell r="AN2723">
            <v>0</v>
          </cell>
          <cell r="AO2723">
            <v>0</v>
          </cell>
          <cell r="AP2723">
            <v>0</v>
          </cell>
          <cell r="AQ2723">
            <v>0</v>
          </cell>
          <cell r="AR2723">
            <v>0</v>
          </cell>
          <cell r="AS2723">
            <v>0</v>
          </cell>
          <cell r="AT2723">
            <v>0</v>
          </cell>
        </row>
        <row r="2724">
          <cell r="A2724">
            <v>44873</v>
          </cell>
          <cell r="B2724">
            <v>0</v>
          </cell>
          <cell r="C2724">
            <v>0</v>
          </cell>
          <cell r="D2724">
            <v>-9.6633812063373625E-12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4.5474735088646412E-13</v>
          </cell>
          <cell r="W2724">
            <v>0</v>
          </cell>
          <cell r="X2724">
            <v>0</v>
          </cell>
          <cell r="Y2724">
            <v>1.7962520360015333E-11</v>
          </cell>
          <cell r="Z2724">
            <v>0</v>
          </cell>
          <cell r="AA2724">
            <v>0</v>
          </cell>
          <cell r="AB2724">
            <v>0</v>
          </cell>
          <cell r="AC2724">
            <v>0</v>
          </cell>
          <cell r="AD2724">
            <v>0</v>
          </cell>
          <cell r="AE2724">
            <v>0</v>
          </cell>
          <cell r="AF2724">
            <v>0</v>
          </cell>
          <cell r="AG2724">
            <v>0</v>
          </cell>
          <cell r="AH2724">
            <v>0</v>
          </cell>
          <cell r="AI2724">
            <v>0</v>
          </cell>
          <cell r="AJ2724">
            <v>0</v>
          </cell>
          <cell r="AK2724">
            <v>0</v>
          </cell>
          <cell r="AL2724">
            <v>0</v>
          </cell>
          <cell r="AM2724">
            <v>0</v>
          </cell>
          <cell r="AN2724">
            <v>0</v>
          </cell>
          <cell r="AO2724">
            <v>0</v>
          </cell>
          <cell r="AP2724">
            <v>0</v>
          </cell>
          <cell r="AQ2724">
            <v>0</v>
          </cell>
          <cell r="AR2724">
            <v>0</v>
          </cell>
          <cell r="AS2724">
            <v>0</v>
          </cell>
          <cell r="AT2724">
            <v>0</v>
          </cell>
        </row>
        <row r="2725">
          <cell r="A2725">
            <v>44874</v>
          </cell>
          <cell r="B2725">
            <v>0</v>
          </cell>
          <cell r="C2725">
            <v>0</v>
          </cell>
          <cell r="D2725">
            <v>-9.6633812063373625E-12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4.5474735088646412E-13</v>
          </cell>
          <cell r="W2725">
            <v>0</v>
          </cell>
          <cell r="X2725">
            <v>0</v>
          </cell>
          <cell r="Y2725">
            <v>1.7962520360015333E-11</v>
          </cell>
          <cell r="Z2725">
            <v>0</v>
          </cell>
          <cell r="AA2725">
            <v>0</v>
          </cell>
          <cell r="AB2725">
            <v>0</v>
          </cell>
          <cell r="AC2725">
            <v>0</v>
          </cell>
          <cell r="AD2725">
            <v>0</v>
          </cell>
          <cell r="AE2725">
            <v>0</v>
          </cell>
          <cell r="AF2725">
            <v>0</v>
          </cell>
          <cell r="AG2725">
            <v>0</v>
          </cell>
          <cell r="AH2725">
            <v>0</v>
          </cell>
          <cell r="AI2725">
            <v>0</v>
          </cell>
          <cell r="AJ2725">
            <v>0</v>
          </cell>
          <cell r="AK2725">
            <v>0</v>
          </cell>
          <cell r="AL2725">
            <v>0</v>
          </cell>
          <cell r="AM2725">
            <v>0</v>
          </cell>
          <cell r="AN2725">
            <v>0</v>
          </cell>
          <cell r="AO2725">
            <v>0</v>
          </cell>
          <cell r="AP2725">
            <v>0</v>
          </cell>
          <cell r="AQ2725">
            <v>0</v>
          </cell>
          <cell r="AR2725">
            <v>0</v>
          </cell>
          <cell r="AS2725">
            <v>0</v>
          </cell>
          <cell r="AT2725">
            <v>0</v>
          </cell>
        </row>
        <row r="2726">
          <cell r="A2726">
            <v>44875</v>
          </cell>
          <cell r="B2726">
            <v>0</v>
          </cell>
          <cell r="C2726">
            <v>0</v>
          </cell>
          <cell r="D2726">
            <v>-9.6633812063373625E-12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  <cell r="U2726">
            <v>0</v>
          </cell>
          <cell r="V2726">
            <v>4.5474735088646412E-13</v>
          </cell>
          <cell r="W2726">
            <v>0</v>
          </cell>
          <cell r="X2726">
            <v>0</v>
          </cell>
          <cell r="Y2726">
            <v>1.7962520360015333E-11</v>
          </cell>
          <cell r="Z2726">
            <v>0</v>
          </cell>
          <cell r="AA2726">
            <v>0</v>
          </cell>
          <cell r="AB2726">
            <v>0</v>
          </cell>
          <cell r="AC2726">
            <v>0</v>
          </cell>
          <cell r="AD2726">
            <v>0</v>
          </cell>
          <cell r="AE2726">
            <v>0</v>
          </cell>
          <cell r="AF2726">
            <v>0</v>
          </cell>
          <cell r="AG2726">
            <v>0</v>
          </cell>
          <cell r="AH2726">
            <v>0</v>
          </cell>
          <cell r="AI2726">
            <v>0</v>
          </cell>
          <cell r="AJ2726">
            <v>0</v>
          </cell>
          <cell r="AK2726">
            <v>0</v>
          </cell>
          <cell r="AL2726">
            <v>0</v>
          </cell>
          <cell r="AM2726">
            <v>0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AS2726">
            <v>0</v>
          </cell>
          <cell r="AT2726">
            <v>0</v>
          </cell>
        </row>
        <row r="2727">
          <cell r="A2727">
            <v>44876</v>
          </cell>
          <cell r="B2727">
            <v>0</v>
          </cell>
          <cell r="C2727">
            <v>0</v>
          </cell>
          <cell r="D2727">
            <v>-9.6633812063373625E-12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  <cell r="R2727">
            <v>0</v>
          </cell>
          <cell r="S2727">
            <v>0</v>
          </cell>
          <cell r="T2727">
            <v>0</v>
          </cell>
          <cell r="U2727">
            <v>0</v>
          </cell>
          <cell r="V2727">
            <v>4.5474735088646412E-13</v>
          </cell>
          <cell r="W2727">
            <v>0</v>
          </cell>
          <cell r="X2727">
            <v>0</v>
          </cell>
          <cell r="Y2727">
            <v>1.7962520360015333E-11</v>
          </cell>
          <cell r="Z2727">
            <v>0</v>
          </cell>
          <cell r="AA2727">
            <v>0</v>
          </cell>
          <cell r="AB2727">
            <v>0</v>
          </cell>
          <cell r="AC2727">
            <v>0</v>
          </cell>
          <cell r="AD2727">
            <v>0</v>
          </cell>
          <cell r="AE2727">
            <v>0</v>
          </cell>
          <cell r="AF2727">
            <v>0</v>
          </cell>
          <cell r="AG2727">
            <v>0</v>
          </cell>
          <cell r="AH2727">
            <v>0</v>
          </cell>
          <cell r="AI2727">
            <v>0</v>
          </cell>
          <cell r="AJ2727">
            <v>0</v>
          </cell>
          <cell r="AK2727">
            <v>0</v>
          </cell>
          <cell r="AL2727">
            <v>0</v>
          </cell>
          <cell r="AM2727">
            <v>0</v>
          </cell>
          <cell r="AN2727">
            <v>0</v>
          </cell>
          <cell r="AO2727">
            <v>0</v>
          </cell>
          <cell r="AP2727">
            <v>0</v>
          </cell>
          <cell r="AQ2727">
            <v>0</v>
          </cell>
          <cell r="AR2727">
            <v>0</v>
          </cell>
          <cell r="AS2727">
            <v>0</v>
          </cell>
          <cell r="AT2727">
            <v>0</v>
          </cell>
        </row>
        <row r="2728">
          <cell r="A2728">
            <v>44879</v>
          </cell>
          <cell r="B2728">
            <v>0</v>
          </cell>
          <cell r="C2728">
            <v>0</v>
          </cell>
          <cell r="D2728">
            <v>-9.6633812063373625E-12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  <cell r="U2728">
            <v>0</v>
          </cell>
          <cell r="V2728">
            <v>4.5474735088646412E-13</v>
          </cell>
          <cell r="W2728">
            <v>0</v>
          </cell>
          <cell r="X2728">
            <v>0</v>
          </cell>
          <cell r="Y2728">
            <v>1.7962520360015333E-11</v>
          </cell>
          <cell r="Z2728">
            <v>0</v>
          </cell>
          <cell r="AA2728">
            <v>0</v>
          </cell>
          <cell r="AB2728">
            <v>0</v>
          </cell>
          <cell r="AC2728">
            <v>0</v>
          </cell>
          <cell r="AD2728">
            <v>0</v>
          </cell>
          <cell r="AE2728">
            <v>0</v>
          </cell>
          <cell r="AF2728">
            <v>0</v>
          </cell>
          <cell r="AG2728">
            <v>0</v>
          </cell>
          <cell r="AH2728">
            <v>0</v>
          </cell>
          <cell r="AI2728">
            <v>0</v>
          </cell>
          <cell r="AJ2728">
            <v>0</v>
          </cell>
          <cell r="AK2728">
            <v>0</v>
          </cell>
          <cell r="AL2728">
            <v>0</v>
          </cell>
          <cell r="AM2728">
            <v>0</v>
          </cell>
          <cell r="AN2728">
            <v>0</v>
          </cell>
          <cell r="AO2728">
            <v>0</v>
          </cell>
          <cell r="AP2728">
            <v>0</v>
          </cell>
          <cell r="AQ2728">
            <v>0</v>
          </cell>
          <cell r="AR2728">
            <v>0</v>
          </cell>
          <cell r="AS2728">
            <v>0</v>
          </cell>
          <cell r="AT2728">
            <v>0</v>
          </cell>
        </row>
        <row r="2729">
          <cell r="A2729">
            <v>44880</v>
          </cell>
          <cell r="B2729">
            <v>0</v>
          </cell>
          <cell r="C2729">
            <v>0</v>
          </cell>
          <cell r="D2729">
            <v>-9.6633812063373625E-12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  <cell r="U2729">
            <v>0</v>
          </cell>
          <cell r="V2729">
            <v>4.5474735088646412E-13</v>
          </cell>
          <cell r="W2729">
            <v>0</v>
          </cell>
          <cell r="X2729">
            <v>0</v>
          </cell>
          <cell r="Y2729">
            <v>1.7962520360015333E-11</v>
          </cell>
          <cell r="Z2729">
            <v>0</v>
          </cell>
          <cell r="AA2729">
            <v>0</v>
          </cell>
          <cell r="AB2729">
            <v>0</v>
          </cell>
          <cell r="AC2729">
            <v>0</v>
          </cell>
          <cell r="AD2729">
            <v>0</v>
          </cell>
          <cell r="AE2729">
            <v>0</v>
          </cell>
          <cell r="AF2729">
            <v>0</v>
          </cell>
          <cell r="AG2729">
            <v>0</v>
          </cell>
          <cell r="AH2729">
            <v>0</v>
          </cell>
          <cell r="AI2729">
            <v>0</v>
          </cell>
          <cell r="AJ2729">
            <v>0</v>
          </cell>
          <cell r="AK2729">
            <v>0</v>
          </cell>
          <cell r="AL2729">
            <v>0</v>
          </cell>
          <cell r="AM2729">
            <v>0</v>
          </cell>
          <cell r="AN2729">
            <v>0</v>
          </cell>
          <cell r="AO2729">
            <v>0</v>
          </cell>
          <cell r="AP2729">
            <v>0</v>
          </cell>
          <cell r="AQ2729">
            <v>0</v>
          </cell>
          <cell r="AR2729">
            <v>0</v>
          </cell>
          <cell r="AS2729">
            <v>0</v>
          </cell>
          <cell r="AT2729">
            <v>0</v>
          </cell>
        </row>
        <row r="2730">
          <cell r="A2730">
            <v>44881</v>
          </cell>
          <cell r="B2730">
            <v>0</v>
          </cell>
          <cell r="C2730">
            <v>0</v>
          </cell>
          <cell r="D2730">
            <v>-9.6633812063373625E-12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0</v>
          </cell>
          <cell r="U2730">
            <v>0</v>
          </cell>
          <cell r="V2730">
            <v>4.5474735088646412E-13</v>
          </cell>
          <cell r="W2730">
            <v>0</v>
          </cell>
          <cell r="X2730">
            <v>0</v>
          </cell>
          <cell r="Y2730">
            <v>1.7962520360015333E-11</v>
          </cell>
          <cell r="Z2730">
            <v>0</v>
          </cell>
          <cell r="AA2730">
            <v>0</v>
          </cell>
          <cell r="AB2730">
            <v>0</v>
          </cell>
          <cell r="AC2730">
            <v>0</v>
          </cell>
          <cell r="AD2730">
            <v>0</v>
          </cell>
          <cell r="AE2730">
            <v>0</v>
          </cell>
          <cell r="AF2730">
            <v>0</v>
          </cell>
          <cell r="AG2730">
            <v>0</v>
          </cell>
          <cell r="AH2730">
            <v>0</v>
          </cell>
          <cell r="AI2730">
            <v>0</v>
          </cell>
          <cell r="AJ2730">
            <v>0</v>
          </cell>
          <cell r="AK2730">
            <v>0</v>
          </cell>
          <cell r="AL2730">
            <v>0</v>
          </cell>
          <cell r="AM2730">
            <v>0</v>
          </cell>
          <cell r="AN2730">
            <v>0</v>
          </cell>
          <cell r="AO2730">
            <v>0</v>
          </cell>
          <cell r="AP2730">
            <v>0</v>
          </cell>
          <cell r="AQ2730">
            <v>0</v>
          </cell>
          <cell r="AR2730">
            <v>0</v>
          </cell>
          <cell r="AS2730">
            <v>0</v>
          </cell>
          <cell r="AT2730">
            <v>0</v>
          </cell>
        </row>
        <row r="2731">
          <cell r="A2731">
            <v>44882</v>
          </cell>
          <cell r="B2731">
            <v>0</v>
          </cell>
          <cell r="C2731">
            <v>0</v>
          </cell>
          <cell r="D2731">
            <v>-9.6633812063373625E-12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  <cell r="U2731">
            <v>0</v>
          </cell>
          <cell r="V2731">
            <v>4.5474735088646412E-13</v>
          </cell>
          <cell r="W2731">
            <v>0</v>
          </cell>
          <cell r="X2731">
            <v>0</v>
          </cell>
          <cell r="Y2731">
            <v>1.7962520360015333E-11</v>
          </cell>
          <cell r="Z2731">
            <v>0</v>
          </cell>
          <cell r="AA2731">
            <v>0</v>
          </cell>
          <cell r="AB2731">
            <v>0</v>
          </cell>
          <cell r="AC2731">
            <v>0</v>
          </cell>
          <cell r="AD2731">
            <v>0</v>
          </cell>
          <cell r="AE2731">
            <v>0</v>
          </cell>
          <cell r="AF2731">
            <v>0</v>
          </cell>
          <cell r="AG2731">
            <v>0</v>
          </cell>
          <cell r="AH2731">
            <v>0</v>
          </cell>
          <cell r="AI2731">
            <v>0</v>
          </cell>
          <cell r="AJ2731">
            <v>0</v>
          </cell>
          <cell r="AK2731">
            <v>0</v>
          </cell>
          <cell r="AL2731">
            <v>0</v>
          </cell>
          <cell r="AM2731">
            <v>0</v>
          </cell>
          <cell r="AN2731">
            <v>0</v>
          </cell>
          <cell r="AO2731">
            <v>0</v>
          </cell>
          <cell r="AP2731">
            <v>0</v>
          </cell>
          <cell r="AQ2731">
            <v>0</v>
          </cell>
          <cell r="AR2731">
            <v>0</v>
          </cell>
          <cell r="AS2731">
            <v>0</v>
          </cell>
          <cell r="AT2731">
            <v>0</v>
          </cell>
        </row>
        <row r="2732">
          <cell r="A2732">
            <v>44883</v>
          </cell>
          <cell r="B2732">
            <v>0</v>
          </cell>
          <cell r="C2732">
            <v>0</v>
          </cell>
          <cell r="D2732">
            <v>-9.6633812063373625E-12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  <cell r="U2732">
            <v>0</v>
          </cell>
          <cell r="V2732">
            <v>4.5474735088646412E-13</v>
          </cell>
          <cell r="W2732">
            <v>0</v>
          </cell>
          <cell r="X2732">
            <v>0</v>
          </cell>
          <cell r="Y2732">
            <v>1.7962520360015333E-11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  <cell r="AG2732">
            <v>0</v>
          </cell>
          <cell r="AH2732">
            <v>0</v>
          </cell>
          <cell r="AI2732">
            <v>0</v>
          </cell>
          <cell r="AJ2732">
            <v>0</v>
          </cell>
          <cell r="AK2732">
            <v>0</v>
          </cell>
          <cell r="AL2732">
            <v>0</v>
          </cell>
          <cell r="AM2732">
            <v>0</v>
          </cell>
          <cell r="AN2732">
            <v>0</v>
          </cell>
          <cell r="AO2732">
            <v>0</v>
          </cell>
          <cell r="AP2732">
            <v>0</v>
          </cell>
          <cell r="AQ2732">
            <v>0</v>
          </cell>
          <cell r="AR2732">
            <v>0</v>
          </cell>
          <cell r="AS2732">
            <v>0</v>
          </cell>
          <cell r="AT2732">
            <v>0</v>
          </cell>
        </row>
        <row r="2733">
          <cell r="A2733">
            <v>44886</v>
          </cell>
          <cell r="B2733">
            <v>0</v>
          </cell>
          <cell r="C2733">
            <v>0</v>
          </cell>
          <cell r="D2733">
            <v>-9.6633812063373625E-12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  <cell r="U2733">
            <v>0</v>
          </cell>
          <cell r="V2733">
            <v>4.5474735088646412E-13</v>
          </cell>
          <cell r="W2733">
            <v>0</v>
          </cell>
          <cell r="X2733">
            <v>0</v>
          </cell>
          <cell r="Y2733">
            <v>1.7962520360015333E-11</v>
          </cell>
          <cell r="Z2733">
            <v>0</v>
          </cell>
          <cell r="AA2733">
            <v>0</v>
          </cell>
          <cell r="AB2733">
            <v>0</v>
          </cell>
          <cell r="AC2733">
            <v>0</v>
          </cell>
          <cell r="AD2733">
            <v>0</v>
          </cell>
          <cell r="AE2733">
            <v>0</v>
          </cell>
          <cell r="AF2733">
            <v>0</v>
          </cell>
          <cell r="AG2733">
            <v>0</v>
          </cell>
          <cell r="AH2733">
            <v>0</v>
          </cell>
          <cell r="AI2733">
            <v>0</v>
          </cell>
          <cell r="AJ2733">
            <v>0</v>
          </cell>
          <cell r="AK2733">
            <v>0</v>
          </cell>
          <cell r="AL2733">
            <v>0</v>
          </cell>
          <cell r="AM2733">
            <v>0</v>
          </cell>
          <cell r="AN2733">
            <v>0</v>
          </cell>
          <cell r="AO2733">
            <v>0</v>
          </cell>
          <cell r="AP2733">
            <v>0</v>
          </cell>
          <cell r="AQ2733">
            <v>0</v>
          </cell>
          <cell r="AR2733">
            <v>0</v>
          </cell>
          <cell r="AS2733">
            <v>0</v>
          </cell>
          <cell r="AT2733">
            <v>0</v>
          </cell>
        </row>
        <row r="2734">
          <cell r="A2734">
            <v>44887</v>
          </cell>
          <cell r="B2734">
            <v>0</v>
          </cell>
          <cell r="C2734">
            <v>0</v>
          </cell>
          <cell r="D2734">
            <v>-9.6633812063373625E-12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  <cell r="U2734">
            <v>0</v>
          </cell>
          <cell r="V2734">
            <v>4.5474735088646412E-13</v>
          </cell>
          <cell r="W2734">
            <v>0</v>
          </cell>
          <cell r="X2734">
            <v>0</v>
          </cell>
          <cell r="Y2734">
            <v>1.7962520360015333E-11</v>
          </cell>
          <cell r="Z2734">
            <v>0</v>
          </cell>
          <cell r="AA2734">
            <v>0</v>
          </cell>
          <cell r="AB2734">
            <v>0</v>
          </cell>
          <cell r="AC2734">
            <v>0</v>
          </cell>
          <cell r="AD2734">
            <v>0</v>
          </cell>
          <cell r="AE2734">
            <v>0</v>
          </cell>
          <cell r="AF2734">
            <v>0</v>
          </cell>
          <cell r="AG2734">
            <v>0</v>
          </cell>
          <cell r="AH2734">
            <v>0</v>
          </cell>
          <cell r="AI2734">
            <v>0</v>
          </cell>
          <cell r="AJ2734">
            <v>0</v>
          </cell>
          <cell r="AK2734">
            <v>0</v>
          </cell>
          <cell r="AL2734">
            <v>0</v>
          </cell>
          <cell r="AM2734">
            <v>0</v>
          </cell>
          <cell r="AN2734">
            <v>0</v>
          </cell>
          <cell r="AO2734">
            <v>0</v>
          </cell>
          <cell r="AP2734">
            <v>0</v>
          </cell>
          <cell r="AQ2734">
            <v>0</v>
          </cell>
          <cell r="AR2734">
            <v>0</v>
          </cell>
          <cell r="AS2734">
            <v>0</v>
          </cell>
          <cell r="AT2734">
            <v>0</v>
          </cell>
        </row>
        <row r="2735">
          <cell r="A2735">
            <v>44888</v>
          </cell>
          <cell r="B2735">
            <v>0</v>
          </cell>
          <cell r="C2735">
            <v>0</v>
          </cell>
          <cell r="D2735">
            <v>-9.6633812063373625E-12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  <cell r="U2735">
            <v>0</v>
          </cell>
          <cell r="V2735">
            <v>4.5474735088646412E-13</v>
          </cell>
          <cell r="W2735">
            <v>0</v>
          </cell>
          <cell r="X2735">
            <v>0</v>
          </cell>
          <cell r="Y2735">
            <v>1.7962520360015333E-11</v>
          </cell>
          <cell r="Z2735">
            <v>0</v>
          </cell>
          <cell r="AA2735">
            <v>0</v>
          </cell>
          <cell r="AB2735">
            <v>0</v>
          </cell>
          <cell r="AC2735">
            <v>0</v>
          </cell>
          <cell r="AD2735">
            <v>0</v>
          </cell>
          <cell r="AE2735">
            <v>0</v>
          </cell>
          <cell r="AF2735">
            <v>0</v>
          </cell>
          <cell r="AG2735">
            <v>0</v>
          </cell>
          <cell r="AH2735">
            <v>0</v>
          </cell>
          <cell r="AI2735">
            <v>0</v>
          </cell>
          <cell r="AJ2735">
            <v>0</v>
          </cell>
          <cell r="AK2735">
            <v>0</v>
          </cell>
          <cell r="AL2735">
            <v>0</v>
          </cell>
          <cell r="AM2735">
            <v>0</v>
          </cell>
          <cell r="AN2735">
            <v>0</v>
          </cell>
          <cell r="AO2735">
            <v>0</v>
          </cell>
          <cell r="AP2735">
            <v>0</v>
          </cell>
          <cell r="AQ2735">
            <v>0</v>
          </cell>
          <cell r="AR2735">
            <v>0</v>
          </cell>
          <cell r="AS2735">
            <v>0</v>
          </cell>
          <cell r="AT2735">
            <v>0</v>
          </cell>
        </row>
        <row r="2736">
          <cell r="A2736">
            <v>44889</v>
          </cell>
          <cell r="B2736">
            <v>0</v>
          </cell>
          <cell r="C2736">
            <v>0</v>
          </cell>
          <cell r="D2736">
            <v>-9.6633812063373625E-12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  <cell r="R2736">
            <v>0</v>
          </cell>
          <cell r="S2736">
            <v>0</v>
          </cell>
          <cell r="T2736">
            <v>0</v>
          </cell>
          <cell r="U2736">
            <v>0</v>
          </cell>
          <cell r="V2736">
            <v>4.5474735088646412E-13</v>
          </cell>
          <cell r="W2736">
            <v>0</v>
          </cell>
          <cell r="X2736">
            <v>0</v>
          </cell>
          <cell r="Y2736">
            <v>1.7962520360015333E-11</v>
          </cell>
          <cell r="Z2736">
            <v>0</v>
          </cell>
          <cell r="AA2736">
            <v>0</v>
          </cell>
          <cell r="AB2736">
            <v>0</v>
          </cell>
          <cell r="AC2736">
            <v>0</v>
          </cell>
          <cell r="AD2736">
            <v>0</v>
          </cell>
          <cell r="AE2736">
            <v>0</v>
          </cell>
          <cell r="AF2736">
            <v>0</v>
          </cell>
          <cell r="AG2736">
            <v>0</v>
          </cell>
          <cell r="AH2736">
            <v>0</v>
          </cell>
          <cell r="AI2736">
            <v>0</v>
          </cell>
          <cell r="AJ2736">
            <v>0</v>
          </cell>
          <cell r="AK2736">
            <v>0</v>
          </cell>
          <cell r="AL2736">
            <v>0</v>
          </cell>
          <cell r="AM2736">
            <v>0</v>
          </cell>
          <cell r="AN2736">
            <v>0</v>
          </cell>
          <cell r="AO2736">
            <v>0</v>
          </cell>
          <cell r="AP2736">
            <v>0</v>
          </cell>
          <cell r="AQ2736">
            <v>0</v>
          </cell>
          <cell r="AR2736">
            <v>0</v>
          </cell>
          <cell r="AS2736">
            <v>0</v>
          </cell>
          <cell r="AT2736">
            <v>0</v>
          </cell>
        </row>
        <row r="2737">
          <cell r="A2737">
            <v>44890</v>
          </cell>
          <cell r="B2737">
            <v>0</v>
          </cell>
          <cell r="C2737">
            <v>0</v>
          </cell>
          <cell r="D2737">
            <v>-9.6633812063373625E-12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  <cell r="U2737">
            <v>0</v>
          </cell>
          <cell r="V2737">
            <v>4.5474735088646412E-13</v>
          </cell>
          <cell r="W2737">
            <v>0</v>
          </cell>
          <cell r="X2737">
            <v>0</v>
          </cell>
          <cell r="Y2737">
            <v>1.7962520360015333E-11</v>
          </cell>
          <cell r="Z2737">
            <v>0</v>
          </cell>
          <cell r="AA2737">
            <v>0</v>
          </cell>
          <cell r="AB2737">
            <v>0</v>
          </cell>
          <cell r="AC2737">
            <v>0</v>
          </cell>
          <cell r="AD2737">
            <v>0</v>
          </cell>
          <cell r="AE2737">
            <v>0</v>
          </cell>
          <cell r="AF2737">
            <v>0</v>
          </cell>
          <cell r="AG2737">
            <v>0</v>
          </cell>
          <cell r="AH2737">
            <v>0</v>
          </cell>
          <cell r="AI2737">
            <v>0</v>
          </cell>
          <cell r="AJ2737">
            <v>0</v>
          </cell>
          <cell r="AK2737">
            <v>0</v>
          </cell>
          <cell r="AL2737">
            <v>0</v>
          </cell>
          <cell r="AM2737">
            <v>0</v>
          </cell>
          <cell r="AN2737">
            <v>0</v>
          </cell>
          <cell r="AO2737">
            <v>0</v>
          </cell>
          <cell r="AP2737">
            <v>0</v>
          </cell>
          <cell r="AQ2737">
            <v>0</v>
          </cell>
          <cell r="AR2737">
            <v>0</v>
          </cell>
          <cell r="AS2737">
            <v>0</v>
          </cell>
          <cell r="AT2737">
            <v>0</v>
          </cell>
        </row>
        <row r="2738">
          <cell r="A2738">
            <v>44893</v>
          </cell>
          <cell r="B2738">
            <v>0</v>
          </cell>
          <cell r="C2738">
            <v>0</v>
          </cell>
          <cell r="D2738">
            <v>-9.6633812063373625E-12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  <cell r="U2738">
            <v>0</v>
          </cell>
          <cell r="V2738">
            <v>4.5474735088646412E-13</v>
          </cell>
          <cell r="W2738">
            <v>0</v>
          </cell>
          <cell r="X2738">
            <v>0</v>
          </cell>
          <cell r="Y2738">
            <v>1.7962520360015333E-11</v>
          </cell>
          <cell r="Z2738">
            <v>0</v>
          </cell>
          <cell r="AA2738">
            <v>0</v>
          </cell>
          <cell r="AB2738">
            <v>0</v>
          </cell>
          <cell r="AC2738">
            <v>0</v>
          </cell>
          <cell r="AD2738">
            <v>0</v>
          </cell>
          <cell r="AE2738">
            <v>0</v>
          </cell>
          <cell r="AF2738">
            <v>0</v>
          </cell>
          <cell r="AG2738">
            <v>0</v>
          </cell>
          <cell r="AH2738">
            <v>0</v>
          </cell>
          <cell r="AI2738">
            <v>0</v>
          </cell>
          <cell r="AJ2738">
            <v>0</v>
          </cell>
          <cell r="AK2738">
            <v>0</v>
          </cell>
          <cell r="AL2738">
            <v>0</v>
          </cell>
          <cell r="AM2738">
            <v>0</v>
          </cell>
          <cell r="AN2738">
            <v>0</v>
          </cell>
          <cell r="AO2738">
            <v>0</v>
          </cell>
          <cell r="AP2738">
            <v>0</v>
          </cell>
          <cell r="AQ2738">
            <v>0</v>
          </cell>
          <cell r="AR2738">
            <v>0</v>
          </cell>
          <cell r="AS2738">
            <v>0</v>
          </cell>
          <cell r="AT2738">
            <v>0</v>
          </cell>
        </row>
        <row r="2739">
          <cell r="A2739">
            <v>44894</v>
          </cell>
          <cell r="B2739">
            <v>0</v>
          </cell>
          <cell r="C2739">
            <v>0</v>
          </cell>
          <cell r="D2739">
            <v>-9.6633812063373625E-12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  <cell r="U2739">
            <v>0</v>
          </cell>
          <cell r="V2739">
            <v>4.5474735088646412E-13</v>
          </cell>
          <cell r="W2739">
            <v>0</v>
          </cell>
          <cell r="X2739">
            <v>0</v>
          </cell>
          <cell r="Y2739">
            <v>1.7962520360015333E-11</v>
          </cell>
          <cell r="Z2739">
            <v>0</v>
          </cell>
          <cell r="AA2739">
            <v>0</v>
          </cell>
          <cell r="AB2739">
            <v>0</v>
          </cell>
          <cell r="AC2739">
            <v>0</v>
          </cell>
          <cell r="AD2739">
            <v>0</v>
          </cell>
          <cell r="AE2739">
            <v>0</v>
          </cell>
          <cell r="AF2739">
            <v>0</v>
          </cell>
          <cell r="AG2739">
            <v>0</v>
          </cell>
          <cell r="AH2739">
            <v>0</v>
          </cell>
          <cell r="AI2739">
            <v>0</v>
          </cell>
          <cell r="AJ2739">
            <v>0</v>
          </cell>
          <cell r="AK2739">
            <v>0</v>
          </cell>
          <cell r="AL2739">
            <v>0</v>
          </cell>
          <cell r="AM2739">
            <v>0</v>
          </cell>
          <cell r="AN2739">
            <v>0</v>
          </cell>
          <cell r="AO2739">
            <v>0</v>
          </cell>
          <cell r="AP2739">
            <v>0</v>
          </cell>
          <cell r="AQ2739">
            <v>0</v>
          </cell>
          <cell r="AR2739">
            <v>0</v>
          </cell>
          <cell r="AS2739">
            <v>0</v>
          </cell>
          <cell r="AT2739">
            <v>0</v>
          </cell>
        </row>
        <row r="2740">
          <cell r="A2740">
            <v>44895</v>
          </cell>
          <cell r="B2740">
            <v>0</v>
          </cell>
          <cell r="C2740">
            <v>0</v>
          </cell>
          <cell r="D2740">
            <v>-9.6633812063373625E-12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  <cell r="U2740">
            <v>0</v>
          </cell>
          <cell r="V2740">
            <v>4.5474735088646412E-13</v>
          </cell>
          <cell r="W2740">
            <v>0</v>
          </cell>
          <cell r="X2740">
            <v>0</v>
          </cell>
          <cell r="Y2740">
            <v>1.7962520360015333E-11</v>
          </cell>
          <cell r="Z2740">
            <v>0</v>
          </cell>
          <cell r="AA2740">
            <v>0</v>
          </cell>
          <cell r="AB2740">
            <v>0</v>
          </cell>
          <cell r="AC2740">
            <v>0</v>
          </cell>
          <cell r="AD2740">
            <v>0</v>
          </cell>
          <cell r="AE2740">
            <v>0</v>
          </cell>
          <cell r="AF2740">
            <v>0</v>
          </cell>
          <cell r="AG2740">
            <v>0</v>
          </cell>
          <cell r="AH2740">
            <v>0</v>
          </cell>
          <cell r="AI2740">
            <v>0</v>
          </cell>
          <cell r="AJ2740">
            <v>0</v>
          </cell>
          <cell r="AK2740">
            <v>0</v>
          </cell>
          <cell r="AL2740">
            <v>0</v>
          </cell>
          <cell r="AM2740">
            <v>0</v>
          </cell>
          <cell r="AN2740">
            <v>0</v>
          </cell>
          <cell r="AO2740">
            <v>0</v>
          </cell>
          <cell r="AP2740">
            <v>0</v>
          </cell>
          <cell r="AQ2740">
            <v>0</v>
          </cell>
          <cell r="AR2740">
            <v>0</v>
          </cell>
          <cell r="AS2740">
            <v>0</v>
          </cell>
          <cell r="AT2740">
            <v>0</v>
          </cell>
        </row>
        <row r="2741">
          <cell r="A2741">
            <v>44896</v>
          </cell>
          <cell r="B2741">
            <v>0</v>
          </cell>
          <cell r="C2741">
            <v>0</v>
          </cell>
          <cell r="D2741">
            <v>-9.6633812063373625E-12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  <cell r="U2741">
            <v>0</v>
          </cell>
          <cell r="V2741">
            <v>4.5474735088646412E-13</v>
          </cell>
          <cell r="W2741">
            <v>0</v>
          </cell>
          <cell r="X2741">
            <v>0</v>
          </cell>
          <cell r="Y2741">
            <v>1.7962520360015333E-11</v>
          </cell>
          <cell r="Z2741">
            <v>0</v>
          </cell>
          <cell r="AA2741">
            <v>0</v>
          </cell>
          <cell r="AB2741">
            <v>0</v>
          </cell>
          <cell r="AC2741">
            <v>0</v>
          </cell>
          <cell r="AD2741">
            <v>0</v>
          </cell>
          <cell r="AE2741">
            <v>0</v>
          </cell>
          <cell r="AF2741">
            <v>0</v>
          </cell>
          <cell r="AG2741">
            <v>0</v>
          </cell>
          <cell r="AH2741">
            <v>0</v>
          </cell>
          <cell r="AI2741">
            <v>0</v>
          </cell>
          <cell r="AJ2741">
            <v>0</v>
          </cell>
          <cell r="AK2741">
            <v>0</v>
          </cell>
          <cell r="AL2741">
            <v>0</v>
          </cell>
          <cell r="AM2741">
            <v>0</v>
          </cell>
          <cell r="AN2741">
            <v>0</v>
          </cell>
          <cell r="AO2741">
            <v>0</v>
          </cell>
          <cell r="AP2741">
            <v>0</v>
          </cell>
          <cell r="AQ2741">
            <v>0</v>
          </cell>
          <cell r="AR2741">
            <v>0</v>
          </cell>
          <cell r="AS2741">
            <v>0</v>
          </cell>
          <cell r="AT2741">
            <v>0</v>
          </cell>
        </row>
        <row r="2742">
          <cell r="A2742">
            <v>44897</v>
          </cell>
          <cell r="B2742">
            <v>0</v>
          </cell>
          <cell r="C2742">
            <v>0</v>
          </cell>
          <cell r="D2742">
            <v>-9.6633812063373625E-12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4.5474735088646412E-13</v>
          </cell>
          <cell r="W2742">
            <v>0</v>
          </cell>
          <cell r="X2742">
            <v>0</v>
          </cell>
          <cell r="Y2742">
            <v>1.7962520360015333E-11</v>
          </cell>
          <cell r="Z2742">
            <v>0</v>
          </cell>
          <cell r="AA2742">
            <v>0</v>
          </cell>
          <cell r="AB2742">
            <v>0</v>
          </cell>
          <cell r="AC2742">
            <v>0</v>
          </cell>
          <cell r="AD2742">
            <v>0</v>
          </cell>
          <cell r="AE2742">
            <v>0</v>
          </cell>
          <cell r="AF2742">
            <v>0</v>
          </cell>
          <cell r="AG2742">
            <v>0</v>
          </cell>
          <cell r="AH2742">
            <v>0</v>
          </cell>
          <cell r="AI2742">
            <v>0</v>
          </cell>
          <cell r="AJ2742">
            <v>0</v>
          </cell>
          <cell r="AK2742">
            <v>0</v>
          </cell>
          <cell r="AL2742">
            <v>0</v>
          </cell>
          <cell r="AM2742">
            <v>0</v>
          </cell>
          <cell r="AN2742">
            <v>0</v>
          </cell>
          <cell r="AO2742">
            <v>0</v>
          </cell>
          <cell r="AP2742">
            <v>0</v>
          </cell>
          <cell r="AQ2742">
            <v>0</v>
          </cell>
          <cell r="AR2742">
            <v>0</v>
          </cell>
          <cell r="AS2742">
            <v>0</v>
          </cell>
          <cell r="AT2742">
            <v>0</v>
          </cell>
        </row>
        <row r="2743">
          <cell r="A2743">
            <v>44900</v>
          </cell>
          <cell r="B2743">
            <v>0</v>
          </cell>
          <cell r="C2743">
            <v>0</v>
          </cell>
          <cell r="D2743">
            <v>-9.6633812063373625E-12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  <cell r="U2743">
            <v>0</v>
          </cell>
          <cell r="V2743">
            <v>4.5474735088646412E-13</v>
          </cell>
          <cell r="W2743">
            <v>0</v>
          </cell>
          <cell r="X2743">
            <v>0</v>
          </cell>
          <cell r="Y2743">
            <v>1.7962520360015333E-11</v>
          </cell>
          <cell r="Z2743">
            <v>0</v>
          </cell>
          <cell r="AA2743">
            <v>0</v>
          </cell>
          <cell r="AB2743">
            <v>0</v>
          </cell>
          <cell r="AC2743">
            <v>0</v>
          </cell>
          <cell r="AD2743">
            <v>0</v>
          </cell>
          <cell r="AE2743">
            <v>0</v>
          </cell>
          <cell r="AF2743">
            <v>0</v>
          </cell>
          <cell r="AG2743">
            <v>0</v>
          </cell>
          <cell r="AH2743">
            <v>0</v>
          </cell>
          <cell r="AI2743">
            <v>0</v>
          </cell>
          <cell r="AJ2743">
            <v>0</v>
          </cell>
          <cell r="AK2743">
            <v>0</v>
          </cell>
          <cell r="AL2743">
            <v>0</v>
          </cell>
          <cell r="AM2743">
            <v>0</v>
          </cell>
          <cell r="AN2743">
            <v>0</v>
          </cell>
          <cell r="AO2743">
            <v>0</v>
          </cell>
          <cell r="AP2743">
            <v>0</v>
          </cell>
          <cell r="AQ2743">
            <v>0</v>
          </cell>
          <cell r="AR2743">
            <v>0</v>
          </cell>
          <cell r="AS2743">
            <v>0</v>
          </cell>
          <cell r="AT2743">
            <v>0</v>
          </cell>
        </row>
        <row r="2744">
          <cell r="A2744">
            <v>44901</v>
          </cell>
          <cell r="B2744">
            <v>0</v>
          </cell>
          <cell r="C2744">
            <v>0</v>
          </cell>
          <cell r="D2744">
            <v>-9.6633812063373625E-12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  <cell r="U2744">
            <v>0</v>
          </cell>
          <cell r="V2744">
            <v>4.5474735088646412E-13</v>
          </cell>
          <cell r="W2744">
            <v>0</v>
          </cell>
          <cell r="X2744">
            <v>0</v>
          </cell>
          <cell r="Y2744">
            <v>1.7962520360015333E-11</v>
          </cell>
          <cell r="Z2744">
            <v>0</v>
          </cell>
          <cell r="AA2744">
            <v>0</v>
          </cell>
          <cell r="AB2744">
            <v>0</v>
          </cell>
          <cell r="AC2744">
            <v>0</v>
          </cell>
          <cell r="AD2744">
            <v>0</v>
          </cell>
          <cell r="AE2744">
            <v>0</v>
          </cell>
          <cell r="AF2744">
            <v>0</v>
          </cell>
          <cell r="AG2744">
            <v>0</v>
          </cell>
          <cell r="AH2744">
            <v>0</v>
          </cell>
          <cell r="AI2744">
            <v>0</v>
          </cell>
          <cell r="AJ2744">
            <v>0</v>
          </cell>
          <cell r="AK2744">
            <v>0</v>
          </cell>
          <cell r="AL2744">
            <v>0</v>
          </cell>
          <cell r="AM2744">
            <v>0</v>
          </cell>
          <cell r="AN2744">
            <v>0</v>
          </cell>
          <cell r="AO2744">
            <v>0</v>
          </cell>
          <cell r="AP2744">
            <v>0</v>
          </cell>
          <cell r="AQ2744">
            <v>0</v>
          </cell>
          <cell r="AR2744">
            <v>0</v>
          </cell>
          <cell r="AS2744">
            <v>0</v>
          </cell>
          <cell r="AT2744">
            <v>0</v>
          </cell>
        </row>
        <row r="2745">
          <cell r="A2745">
            <v>44902</v>
          </cell>
          <cell r="B2745">
            <v>0</v>
          </cell>
          <cell r="C2745">
            <v>0</v>
          </cell>
          <cell r="D2745">
            <v>-9.6633812063373625E-12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4.5474735088646412E-13</v>
          </cell>
          <cell r="W2745">
            <v>0</v>
          </cell>
          <cell r="X2745">
            <v>0</v>
          </cell>
          <cell r="Y2745">
            <v>1.7962520360015333E-11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  <cell r="AG2745">
            <v>0</v>
          </cell>
          <cell r="AH2745">
            <v>0</v>
          </cell>
          <cell r="AI2745">
            <v>0</v>
          </cell>
          <cell r="AJ2745">
            <v>0</v>
          </cell>
          <cell r="AK2745">
            <v>0</v>
          </cell>
          <cell r="AL2745">
            <v>0</v>
          </cell>
          <cell r="AM2745">
            <v>0</v>
          </cell>
          <cell r="AN2745">
            <v>0</v>
          </cell>
          <cell r="AO2745">
            <v>0</v>
          </cell>
          <cell r="AP2745">
            <v>0</v>
          </cell>
          <cell r="AQ2745">
            <v>0</v>
          </cell>
          <cell r="AR2745">
            <v>0</v>
          </cell>
          <cell r="AS2745">
            <v>0</v>
          </cell>
          <cell r="AT2745">
            <v>0</v>
          </cell>
        </row>
        <row r="2746">
          <cell r="A2746">
            <v>44903</v>
          </cell>
          <cell r="B2746">
            <v>0</v>
          </cell>
          <cell r="C2746">
            <v>0</v>
          </cell>
          <cell r="D2746">
            <v>-9.6633812063373625E-12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  <cell r="U2746">
            <v>0</v>
          </cell>
          <cell r="V2746">
            <v>4.5474735088646412E-13</v>
          </cell>
          <cell r="W2746">
            <v>0</v>
          </cell>
          <cell r="X2746">
            <v>0</v>
          </cell>
          <cell r="Y2746">
            <v>1.7962520360015333E-11</v>
          </cell>
          <cell r="Z2746">
            <v>0</v>
          </cell>
          <cell r="AA2746">
            <v>0</v>
          </cell>
          <cell r="AB2746">
            <v>0</v>
          </cell>
          <cell r="AC2746">
            <v>0</v>
          </cell>
          <cell r="AD2746">
            <v>0</v>
          </cell>
          <cell r="AE2746">
            <v>0</v>
          </cell>
          <cell r="AF2746">
            <v>0</v>
          </cell>
          <cell r="AG2746">
            <v>0</v>
          </cell>
          <cell r="AH2746">
            <v>0</v>
          </cell>
          <cell r="AI2746">
            <v>0</v>
          </cell>
          <cell r="AJ2746">
            <v>0</v>
          </cell>
          <cell r="AK2746">
            <v>0</v>
          </cell>
          <cell r="AL2746">
            <v>0</v>
          </cell>
          <cell r="AM2746">
            <v>0</v>
          </cell>
          <cell r="AN2746">
            <v>0</v>
          </cell>
          <cell r="AO2746">
            <v>0</v>
          </cell>
          <cell r="AP2746">
            <v>0</v>
          </cell>
          <cell r="AQ2746">
            <v>0</v>
          </cell>
          <cell r="AR2746">
            <v>0</v>
          </cell>
          <cell r="AS2746">
            <v>0</v>
          </cell>
          <cell r="AT2746">
            <v>0</v>
          </cell>
        </row>
        <row r="2747">
          <cell r="A2747">
            <v>44904</v>
          </cell>
          <cell r="B2747">
            <v>0</v>
          </cell>
          <cell r="C2747">
            <v>0</v>
          </cell>
          <cell r="D2747">
            <v>-9.6633812063373625E-12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  <cell r="U2747">
            <v>0</v>
          </cell>
          <cell r="V2747">
            <v>4.5474735088646412E-13</v>
          </cell>
          <cell r="W2747">
            <v>0</v>
          </cell>
          <cell r="X2747">
            <v>0</v>
          </cell>
          <cell r="Y2747">
            <v>1.7962520360015333E-11</v>
          </cell>
          <cell r="Z2747">
            <v>0</v>
          </cell>
          <cell r="AA2747">
            <v>0</v>
          </cell>
          <cell r="AB2747">
            <v>0</v>
          </cell>
          <cell r="AC2747">
            <v>0</v>
          </cell>
          <cell r="AD2747">
            <v>0</v>
          </cell>
          <cell r="AE2747">
            <v>0</v>
          </cell>
          <cell r="AF2747">
            <v>0</v>
          </cell>
          <cell r="AG2747">
            <v>0</v>
          </cell>
          <cell r="AH2747">
            <v>0</v>
          </cell>
          <cell r="AI2747">
            <v>0</v>
          </cell>
          <cell r="AJ2747">
            <v>0</v>
          </cell>
          <cell r="AK2747">
            <v>0</v>
          </cell>
          <cell r="AL2747">
            <v>0</v>
          </cell>
          <cell r="AM2747">
            <v>0</v>
          </cell>
          <cell r="AN2747">
            <v>0</v>
          </cell>
          <cell r="AO2747">
            <v>0</v>
          </cell>
          <cell r="AP2747">
            <v>0</v>
          </cell>
          <cell r="AQ2747">
            <v>0</v>
          </cell>
          <cell r="AR2747">
            <v>0</v>
          </cell>
          <cell r="AS2747">
            <v>0</v>
          </cell>
          <cell r="AT2747">
            <v>0</v>
          </cell>
        </row>
        <row r="2748">
          <cell r="A2748">
            <v>44907</v>
          </cell>
          <cell r="B2748">
            <v>0</v>
          </cell>
          <cell r="C2748">
            <v>0</v>
          </cell>
          <cell r="D2748">
            <v>-9.6633812063373625E-12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4.5474735088646412E-13</v>
          </cell>
          <cell r="W2748">
            <v>0</v>
          </cell>
          <cell r="X2748">
            <v>0</v>
          </cell>
          <cell r="Y2748">
            <v>1.7962520360015333E-11</v>
          </cell>
          <cell r="Z2748">
            <v>0</v>
          </cell>
          <cell r="AA2748">
            <v>0</v>
          </cell>
          <cell r="AB2748">
            <v>0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0</v>
          </cell>
          <cell r="AH2748">
            <v>0</v>
          </cell>
          <cell r="AI2748">
            <v>0</v>
          </cell>
          <cell r="AJ2748">
            <v>0</v>
          </cell>
          <cell r="AK2748">
            <v>0</v>
          </cell>
          <cell r="AL2748">
            <v>0</v>
          </cell>
          <cell r="AM2748">
            <v>0</v>
          </cell>
          <cell r="AN2748">
            <v>0</v>
          </cell>
          <cell r="AO2748">
            <v>0</v>
          </cell>
          <cell r="AP2748">
            <v>0</v>
          </cell>
          <cell r="AQ2748">
            <v>0</v>
          </cell>
          <cell r="AR2748">
            <v>0</v>
          </cell>
          <cell r="AS2748">
            <v>0</v>
          </cell>
          <cell r="AT2748">
            <v>0</v>
          </cell>
        </row>
        <row r="2749">
          <cell r="A2749">
            <v>44908</v>
          </cell>
          <cell r="B2749">
            <v>0</v>
          </cell>
          <cell r="C2749">
            <v>0</v>
          </cell>
          <cell r="D2749">
            <v>-9.6633812063373625E-12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4.5474735088646412E-13</v>
          </cell>
          <cell r="W2749">
            <v>0</v>
          </cell>
          <cell r="X2749">
            <v>0</v>
          </cell>
          <cell r="Y2749">
            <v>1.7962520360015333E-11</v>
          </cell>
          <cell r="Z2749">
            <v>0</v>
          </cell>
          <cell r="AA2749">
            <v>0</v>
          </cell>
          <cell r="AB2749">
            <v>0</v>
          </cell>
          <cell r="AC2749">
            <v>0</v>
          </cell>
          <cell r="AD2749">
            <v>0</v>
          </cell>
          <cell r="AE2749">
            <v>0</v>
          </cell>
          <cell r="AF2749">
            <v>0</v>
          </cell>
          <cell r="AG2749">
            <v>0</v>
          </cell>
          <cell r="AH2749">
            <v>0</v>
          </cell>
          <cell r="AI2749">
            <v>0</v>
          </cell>
          <cell r="AJ2749">
            <v>0</v>
          </cell>
          <cell r="AK2749">
            <v>0</v>
          </cell>
          <cell r="AL2749">
            <v>0</v>
          </cell>
          <cell r="AM2749">
            <v>0</v>
          </cell>
          <cell r="AN2749">
            <v>0</v>
          </cell>
          <cell r="AO2749">
            <v>0</v>
          </cell>
          <cell r="AP2749">
            <v>0</v>
          </cell>
          <cell r="AQ2749">
            <v>0</v>
          </cell>
          <cell r="AR2749">
            <v>0</v>
          </cell>
          <cell r="AS2749">
            <v>0</v>
          </cell>
          <cell r="AT2749">
            <v>0</v>
          </cell>
        </row>
        <row r="2750">
          <cell r="A2750">
            <v>44909</v>
          </cell>
          <cell r="B2750">
            <v>0</v>
          </cell>
          <cell r="C2750">
            <v>0</v>
          </cell>
          <cell r="D2750">
            <v>-9.6633812063373625E-12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4.5474735088646412E-13</v>
          </cell>
          <cell r="W2750">
            <v>0</v>
          </cell>
          <cell r="X2750">
            <v>0</v>
          </cell>
          <cell r="Y2750">
            <v>1.7962520360015333E-11</v>
          </cell>
          <cell r="Z2750">
            <v>0</v>
          </cell>
          <cell r="AA2750">
            <v>0</v>
          </cell>
          <cell r="AB2750">
            <v>0</v>
          </cell>
          <cell r="AC2750">
            <v>0</v>
          </cell>
          <cell r="AD2750">
            <v>0</v>
          </cell>
          <cell r="AE2750">
            <v>0</v>
          </cell>
          <cell r="AF2750">
            <v>0</v>
          </cell>
          <cell r="AG2750">
            <v>0</v>
          </cell>
          <cell r="AH2750">
            <v>0</v>
          </cell>
          <cell r="AI2750">
            <v>0</v>
          </cell>
          <cell r="AJ2750">
            <v>0</v>
          </cell>
          <cell r="AK2750">
            <v>0</v>
          </cell>
          <cell r="AL2750">
            <v>0</v>
          </cell>
          <cell r="AM2750">
            <v>0</v>
          </cell>
          <cell r="AN2750">
            <v>0</v>
          </cell>
          <cell r="AO2750">
            <v>0</v>
          </cell>
          <cell r="AP2750">
            <v>0</v>
          </cell>
          <cell r="AQ2750">
            <v>0</v>
          </cell>
          <cell r="AR2750">
            <v>0</v>
          </cell>
          <cell r="AS2750">
            <v>0</v>
          </cell>
          <cell r="AT2750">
            <v>0</v>
          </cell>
        </row>
        <row r="2751">
          <cell r="A2751">
            <v>44910</v>
          </cell>
          <cell r="B2751">
            <v>0</v>
          </cell>
          <cell r="C2751">
            <v>0</v>
          </cell>
          <cell r="D2751">
            <v>-9.6633812063373625E-12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4.5474735088646412E-13</v>
          </cell>
          <cell r="W2751">
            <v>0</v>
          </cell>
          <cell r="X2751">
            <v>0</v>
          </cell>
          <cell r="Y2751">
            <v>1.7962520360015333E-11</v>
          </cell>
          <cell r="Z2751">
            <v>0</v>
          </cell>
          <cell r="AA2751">
            <v>0</v>
          </cell>
          <cell r="AB2751">
            <v>0</v>
          </cell>
          <cell r="AC2751">
            <v>0</v>
          </cell>
          <cell r="AD2751">
            <v>0</v>
          </cell>
          <cell r="AE2751">
            <v>0</v>
          </cell>
          <cell r="AF2751">
            <v>0</v>
          </cell>
          <cell r="AG2751">
            <v>0</v>
          </cell>
          <cell r="AH2751">
            <v>0</v>
          </cell>
          <cell r="AI2751">
            <v>0</v>
          </cell>
          <cell r="AJ2751">
            <v>0</v>
          </cell>
          <cell r="AK2751">
            <v>0</v>
          </cell>
          <cell r="AL2751">
            <v>0</v>
          </cell>
          <cell r="AM2751">
            <v>0</v>
          </cell>
          <cell r="AN2751">
            <v>0</v>
          </cell>
          <cell r="AO2751">
            <v>0</v>
          </cell>
          <cell r="AP2751">
            <v>0</v>
          </cell>
          <cell r="AQ2751">
            <v>0</v>
          </cell>
          <cell r="AR2751">
            <v>0</v>
          </cell>
          <cell r="AS2751">
            <v>0</v>
          </cell>
          <cell r="AT2751">
            <v>0</v>
          </cell>
        </row>
        <row r="2752">
          <cell r="A2752">
            <v>44911</v>
          </cell>
          <cell r="B2752">
            <v>0</v>
          </cell>
          <cell r="C2752">
            <v>0</v>
          </cell>
          <cell r="D2752">
            <v>-9.6633812063373625E-12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4.5474735088646412E-13</v>
          </cell>
          <cell r="W2752">
            <v>0</v>
          </cell>
          <cell r="X2752">
            <v>0</v>
          </cell>
          <cell r="Y2752">
            <v>1.7962520360015333E-11</v>
          </cell>
          <cell r="Z2752">
            <v>0</v>
          </cell>
          <cell r="AA2752">
            <v>0</v>
          </cell>
          <cell r="AB2752">
            <v>0</v>
          </cell>
          <cell r="AC2752">
            <v>0</v>
          </cell>
          <cell r="AD2752">
            <v>0</v>
          </cell>
          <cell r="AE2752">
            <v>0</v>
          </cell>
          <cell r="AF2752">
            <v>0</v>
          </cell>
          <cell r="AG2752">
            <v>0</v>
          </cell>
          <cell r="AH2752">
            <v>0</v>
          </cell>
          <cell r="AI2752">
            <v>0</v>
          </cell>
          <cell r="AJ2752">
            <v>0</v>
          </cell>
          <cell r="AK2752">
            <v>0</v>
          </cell>
          <cell r="AL2752">
            <v>0</v>
          </cell>
          <cell r="AM2752">
            <v>0</v>
          </cell>
          <cell r="AN2752">
            <v>0</v>
          </cell>
          <cell r="AO2752">
            <v>0</v>
          </cell>
          <cell r="AP2752">
            <v>0</v>
          </cell>
          <cell r="AQ2752">
            <v>0</v>
          </cell>
          <cell r="AR2752">
            <v>0</v>
          </cell>
          <cell r="AS2752">
            <v>0</v>
          </cell>
          <cell r="AT2752">
            <v>0</v>
          </cell>
        </row>
        <row r="2753">
          <cell r="A2753">
            <v>44914</v>
          </cell>
          <cell r="B2753">
            <v>0</v>
          </cell>
          <cell r="C2753">
            <v>0</v>
          </cell>
          <cell r="D2753">
            <v>-9.6633812063373625E-12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4.5474735088646412E-13</v>
          </cell>
          <cell r="W2753">
            <v>0</v>
          </cell>
          <cell r="X2753">
            <v>0</v>
          </cell>
          <cell r="Y2753">
            <v>1.7962520360015333E-11</v>
          </cell>
          <cell r="Z2753">
            <v>0</v>
          </cell>
          <cell r="AA2753">
            <v>0</v>
          </cell>
          <cell r="AB2753">
            <v>0</v>
          </cell>
          <cell r="AC2753">
            <v>0</v>
          </cell>
          <cell r="AD2753">
            <v>0</v>
          </cell>
          <cell r="AE2753">
            <v>0</v>
          </cell>
          <cell r="AF2753">
            <v>0</v>
          </cell>
          <cell r="AG2753">
            <v>0</v>
          </cell>
          <cell r="AH2753">
            <v>0</v>
          </cell>
          <cell r="AI2753">
            <v>0</v>
          </cell>
          <cell r="AJ2753">
            <v>0</v>
          </cell>
          <cell r="AK2753">
            <v>0</v>
          </cell>
          <cell r="AL2753">
            <v>0</v>
          </cell>
          <cell r="AM2753">
            <v>0</v>
          </cell>
          <cell r="AN2753">
            <v>0</v>
          </cell>
          <cell r="AO2753">
            <v>0</v>
          </cell>
          <cell r="AP2753">
            <v>0</v>
          </cell>
          <cell r="AQ2753">
            <v>0</v>
          </cell>
          <cell r="AR2753">
            <v>0</v>
          </cell>
          <cell r="AS2753">
            <v>0</v>
          </cell>
          <cell r="AT2753">
            <v>0</v>
          </cell>
        </row>
        <row r="2754">
          <cell r="A2754">
            <v>44915</v>
          </cell>
          <cell r="B2754">
            <v>0</v>
          </cell>
          <cell r="C2754">
            <v>0</v>
          </cell>
          <cell r="D2754">
            <v>-9.6633812063373625E-12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4.5474735088646412E-13</v>
          </cell>
          <cell r="W2754">
            <v>0</v>
          </cell>
          <cell r="X2754">
            <v>0</v>
          </cell>
          <cell r="Y2754">
            <v>1.7962520360015333E-11</v>
          </cell>
          <cell r="Z2754">
            <v>0</v>
          </cell>
          <cell r="AA2754">
            <v>0</v>
          </cell>
          <cell r="AB2754">
            <v>0</v>
          </cell>
          <cell r="AC2754">
            <v>0</v>
          </cell>
          <cell r="AD2754">
            <v>0</v>
          </cell>
          <cell r="AE2754">
            <v>0</v>
          </cell>
          <cell r="AF2754">
            <v>0</v>
          </cell>
          <cell r="AG2754">
            <v>0</v>
          </cell>
          <cell r="AH2754">
            <v>0</v>
          </cell>
          <cell r="AI2754">
            <v>0</v>
          </cell>
          <cell r="AJ2754">
            <v>0</v>
          </cell>
          <cell r="AK2754">
            <v>0</v>
          </cell>
          <cell r="AL2754">
            <v>0</v>
          </cell>
          <cell r="AM2754">
            <v>0</v>
          </cell>
          <cell r="AN2754">
            <v>0</v>
          </cell>
          <cell r="AO2754">
            <v>0</v>
          </cell>
          <cell r="AP2754">
            <v>0</v>
          </cell>
          <cell r="AQ2754">
            <v>0</v>
          </cell>
          <cell r="AR2754">
            <v>0</v>
          </cell>
          <cell r="AS2754">
            <v>0</v>
          </cell>
          <cell r="AT2754">
            <v>0</v>
          </cell>
        </row>
        <row r="2755">
          <cell r="A2755">
            <v>44916</v>
          </cell>
          <cell r="B2755">
            <v>0</v>
          </cell>
          <cell r="C2755">
            <v>0</v>
          </cell>
          <cell r="D2755">
            <v>-9.6633812063373625E-12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  <cell r="R2755">
            <v>0</v>
          </cell>
          <cell r="S2755">
            <v>0</v>
          </cell>
          <cell r="T2755">
            <v>0</v>
          </cell>
          <cell r="U2755">
            <v>0</v>
          </cell>
          <cell r="V2755">
            <v>4.5474735088646412E-13</v>
          </cell>
          <cell r="W2755">
            <v>0</v>
          </cell>
          <cell r="X2755">
            <v>0</v>
          </cell>
          <cell r="Y2755">
            <v>1.7962520360015333E-11</v>
          </cell>
          <cell r="Z2755">
            <v>0</v>
          </cell>
          <cell r="AA2755">
            <v>0</v>
          </cell>
          <cell r="AB2755">
            <v>0</v>
          </cell>
          <cell r="AC2755">
            <v>0</v>
          </cell>
          <cell r="AD2755">
            <v>0</v>
          </cell>
          <cell r="AE2755">
            <v>0</v>
          </cell>
          <cell r="AF2755">
            <v>0</v>
          </cell>
          <cell r="AG2755">
            <v>0</v>
          </cell>
          <cell r="AH2755">
            <v>0</v>
          </cell>
          <cell r="AI2755">
            <v>0</v>
          </cell>
          <cell r="AJ2755">
            <v>0</v>
          </cell>
          <cell r="AK2755">
            <v>0</v>
          </cell>
          <cell r="AL2755">
            <v>0</v>
          </cell>
          <cell r="AM2755">
            <v>0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AS2755">
            <v>0</v>
          </cell>
          <cell r="AT2755">
            <v>0</v>
          </cell>
        </row>
        <row r="2756">
          <cell r="A2756">
            <v>44917</v>
          </cell>
          <cell r="B2756">
            <v>0</v>
          </cell>
          <cell r="C2756">
            <v>0</v>
          </cell>
          <cell r="D2756">
            <v>-9.6633812063373625E-12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  <cell r="R2756">
            <v>0</v>
          </cell>
          <cell r="S2756">
            <v>0</v>
          </cell>
          <cell r="T2756">
            <v>0</v>
          </cell>
          <cell r="U2756">
            <v>0</v>
          </cell>
          <cell r="V2756">
            <v>4.5474735088646412E-13</v>
          </cell>
          <cell r="W2756">
            <v>0</v>
          </cell>
          <cell r="X2756">
            <v>0</v>
          </cell>
          <cell r="Y2756">
            <v>1.7962520360015333E-11</v>
          </cell>
          <cell r="Z2756">
            <v>0</v>
          </cell>
          <cell r="AA2756">
            <v>0</v>
          </cell>
          <cell r="AB2756">
            <v>0</v>
          </cell>
          <cell r="AC2756">
            <v>0</v>
          </cell>
          <cell r="AD2756">
            <v>0</v>
          </cell>
          <cell r="AE2756">
            <v>0</v>
          </cell>
          <cell r="AF2756">
            <v>0</v>
          </cell>
          <cell r="AG2756">
            <v>0</v>
          </cell>
          <cell r="AH2756">
            <v>0</v>
          </cell>
          <cell r="AI2756">
            <v>0</v>
          </cell>
          <cell r="AJ2756">
            <v>0</v>
          </cell>
          <cell r="AK2756">
            <v>0</v>
          </cell>
          <cell r="AL2756">
            <v>0</v>
          </cell>
          <cell r="AM2756">
            <v>0</v>
          </cell>
          <cell r="AN2756">
            <v>0</v>
          </cell>
          <cell r="AO2756">
            <v>0</v>
          </cell>
          <cell r="AP2756">
            <v>0</v>
          </cell>
          <cell r="AQ2756">
            <v>0</v>
          </cell>
          <cell r="AR2756">
            <v>0</v>
          </cell>
          <cell r="AS2756">
            <v>0</v>
          </cell>
          <cell r="AT2756">
            <v>0</v>
          </cell>
        </row>
        <row r="2757">
          <cell r="A2757">
            <v>44918</v>
          </cell>
          <cell r="B2757">
            <v>0</v>
          </cell>
          <cell r="C2757">
            <v>0</v>
          </cell>
          <cell r="D2757">
            <v>-9.6633812063373625E-12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4.5474735088646412E-13</v>
          </cell>
          <cell r="W2757">
            <v>0</v>
          </cell>
          <cell r="X2757">
            <v>0</v>
          </cell>
          <cell r="Y2757">
            <v>1.7962520360015333E-11</v>
          </cell>
          <cell r="Z2757">
            <v>0</v>
          </cell>
          <cell r="AA2757">
            <v>0</v>
          </cell>
          <cell r="AB2757">
            <v>0</v>
          </cell>
          <cell r="AC2757">
            <v>0</v>
          </cell>
          <cell r="AD2757">
            <v>0</v>
          </cell>
          <cell r="AE2757">
            <v>0</v>
          </cell>
          <cell r="AF2757">
            <v>0</v>
          </cell>
          <cell r="AG2757">
            <v>0</v>
          </cell>
          <cell r="AH2757">
            <v>0</v>
          </cell>
          <cell r="AI2757">
            <v>0</v>
          </cell>
          <cell r="AJ2757">
            <v>0</v>
          </cell>
          <cell r="AK2757">
            <v>0</v>
          </cell>
          <cell r="AL2757">
            <v>0</v>
          </cell>
          <cell r="AM2757">
            <v>0</v>
          </cell>
          <cell r="AN2757">
            <v>0</v>
          </cell>
          <cell r="AO2757">
            <v>0</v>
          </cell>
          <cell r="AP2757">
            <v>0</v>
          </cell>
          <cell r="AQ2757">
            <v>0</v>
          </cell>
          <cell r="AR2757">
            <v>0</v>
          </cell>
          <cell r="AS2757">
            <v>0</v>
          </cell>
          <cell r="AT2757">
            <v>0</v>
          </cell>
        </row>
        <row r="2758">
          <cell r="A2758">
            <v>44921</v>
          </cell>
          <cell r="B2758">
            <v>0</v>
          </cell>
          <cell r="C2758">
            <v>0</v>
          </cell>
          <cell r="D2758">
            <v>-9.6633812063373625E-12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  <cell r="R2758">
            <v>0</v>
          </cell>
          <cell r="S2758">
            <v>0</v>
          </cell>
          <cell r="T2758">
            <v>0</v>
          </cell>
          <cell r="U2758">
            <v>0</v>
          </cell>
          <cell r="V2758">
            <v>4.5474735088646412E-13</v>
          </cell>
          <cell r="W2758">
            <v>0</v>
          </cell>
          <cell r="X2758">
            <v>0</v>
          </cell>
          <cell r="Y2758">
            <v>1.7962520360015333E-11</v>
          </cell>
          <cell r="Z2758">
            <v>0</v>
          </cell>
          <cell r="AA2758">
            <v>0</v>
          </cell>
          <cell r="AB2758">
            <v>0</v>
          </cell>
          <cell r="AC2758">
            <v>0</v>
          </cell>
          <cell r="AD2758">
            <v>0</v>
          </cell>
          <cell r="AE2758">
            <v>0</v>
          </cell>
          <cell r="AF2758">
            <v>0</v>
          </cell>
          <cell r="AG2758">
            <v>0</v>
          </cell>
          <cell r="AH2758">
            <v>0</v>
          </cell>
          <cell r="AI2758">
            <v>0</v>
          </cell>
          <cell r="AJ2758">
            <v>0</v>
          </cell>
          <cell r="AK2758">
            <v>0</v>
          </cell>
          <cell r="AL2758">
            <v>0</v>
          </cell>
          <cell r="AM2758">
            <v>0</v>
          </cell>
          <cell r="AN2758">
            <v>0</v>
          </cell>
          <cell r="AO2758">
            <v>0</v>
          </cell>
          <cell r="AP2758">
            <v>0</v>
          </cell>
          <cell r="AQ2758">
            <v>0</v>
          </cell>
          <cell r="AR2758">
            <v>0</v>
          </cell>
          <cell r="AS2758">
            <v>0</v>
          </cell>
          <cell r="AT2758">
            <v>0</v>
          </cell>
        </row>
        <row r="2759">
          <cell r="A2759">
            <v>44922</v>
          </cell>
          <cell r="B2759">
            <v>0</v>
          </cell>
          <cell r="C2759">
            <v>0</v>
          </cell>
          <cell r="D2759">
            <v>-9.6633812063373625E-12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  <cell r="R2759">
            <v>0</v>
          </cell>
          <cell r="S2759">
            <v>0</v>
          </cell>
          <cell r="T2759">
            <v>0</v>
          </cell>
          <cell r="U2759">
            <v>0</v>
          </cell>
          <cell r="V2759">
            <v>4.5474735088646412E-13</v>
          </cell>
          <cell r="W2759">
            <v>0</v>
          </cell>
          <cell r="X2759">
            <v>0</v>
          </cell>
          <cell r="Y2759">
            <v>1.7962520360015333E-11</v>
          </cell>
          <cell r="Z2759">
            <v>0</v>
          </cell>
          <cell r="AA2759">
            <v>0</v>
          </cell>
          <cell r="AB2759">
            <v>0</v>
          </cell>
          <cell r="AC2759">
            <v>0</v>
          </cell>
          <cell r="AD2759">
            <v>0</v>
          </cell>
          <cell r="AE2759">
            <v>0</v>
          </cell>
          <cell r="AF2759">
            <v>0</v>
          </cell>
          <cell r="AG2759">
            <v>0</v>
          </cell>
          <cell r="AH2759">
            <v>0</v>
          </cell>
          <cell r="AI2759">
            <v>0</v>
          </cell>
          <cell r="AJ2759">
            <v>0</v>
          </cell>
          <cell r="AK2759">
            <v>0</v>
          </cell>
          <cell r="AL2759">
            <v>0</v>
          </cell>
          <cell r="AM2759">
            <v>0</v>
          </cell>
          <cell r="AN2759">
            <v>0</v>
          </cell>
          <cell r="AO2759">
            <v>0</v>
          </cell>
          <cell r="AP2759">
            <v>0</v>
          </cell>
          <cell r="AQ2759">
            <v>0</v>
          </cell>
          <cell r="AR2759">
            <v>0</v>
          </cell>
          <cell r="AS2759">
            <v>0</v>
          </cell>
          <cell r="AT2759">
            <v>0</v>
          </cell>
        </row>
        <row r="2760">
          <cell r="A2760">
            <v>44923</v>
          </cell>
          <cell r="B2760">
            <v>0</v>
          </cell>
          <cell r="C2760">
            <v>0</v>
          </cell>
          <cell r="D2760">
            <v>-9.6633812063373625E-12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0</v>
          </cell>
          <cell r="V2760">
            <v>4.5474735088646412E-13</v>
          </cell>
          <cell r="W2760">
            <v>0</v>
          </cell>
          <cell r="X2760">
            <v>0</v>
          </cell>
          <cell r="Y2760">
            <v>1.7962520360015333E-11</v>
          </cell>
          <cell r="Z2760">
            <v>0</v>
          </cell>
          <cell r="AA2760">
            <v>0</v>
          </cell>
          <cell r="AB2760">
            <v>0</v>
          </cell>
          <cell r="AC2760">
            <v>0</v>
          </cell>
          <cell r="AD2760">
            <v>0</v>
          </cell>
          <cell r="AE2760">
            <v>0</v>
          </cell>
          <cell r="AF2760">
            <v>0</v>
          </cell>
          <cell r="AG2760">
            <v>0</v>
          </cell>
          <cell r="AH2760">
            <v>0</v>
          </cell>
          <cell r="AI2760">
            <v>0</v>
          </cell>
          <cell r="AJ2760">
            <v>0</v>
          </cell>
          <cell r="AK2760">
            <v>0</v>
          </cell>
          <cell r="AL2760">
            <v>0</v>
          </cell>
          <cell r="AM2760">
            <v>0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AS2760">
            <v>0</v>
          </cell>
          <cell r="AT2760">
            <v>0</v>
          </cell>
        </row>
        <row r="2761">
          <cell r="A2761">
            <v>44924</v>
          </cell>
          <cell r="B2761">
            <v>0</v>
          </cell>
          <cell r="C2761">
            <v>0</v>
          </cell>
          <cell r="D2761">
            <v>-9.6633812063373625E-12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  <cell r="R2761">
            <v>0</v>
          </cell>
          <cell r="S2761">
            <v>0</v>
          </cell>
          <cell r="T2761">
            <v>0</v>
          </cell>
          <cell r="U2761">
            <v>0</v>
          </cell>
          <cell r="V2761">
            <v>4.5474735088646412E-13</v>
          </cell>
          <cell r="W2761">
            <v>0</v>
          </cell>
          <cell r="X2761">
            <v>0</v>
          </cell>
          <cell r="Y2761">
            <v>1.7962520360015333E-11</v>
          </cell>
          <cell r="Z2761">
            <v>0</v>
          </cell>
          <cell r="AA2761">
            <v>0</v>
          </cell>
          <cell r="AB2761">
            <v>0</v>
          </cell>
          <cell r="AC2761">
            <v>0</v>
          </cell>
          <cell r="AD2761">
            <v>0</v>
          </cell>
          <cell r="AE2761">
            <v>0</v>
          </cell>
          <cell r="AF2761">
            <v>0</v>
          </cell>
          <cell r="AG2761">
            <v>0</v>
          </cell>
          <cell r="AH2761">
            <v>0</v>
          </cell>
          <cell r="AI2761">
            <v>0</v>
          </cell>
          <cell r="AJ2761">
            <v>0</v>
          </cell>
          <cell r="AK2761">
            <v>0</v>
          </cell>
          <cell r="AL2761">
            <v>0</v>
          </cell>
          <cell r="AM2761">
            <v>0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AS2761">
            <v>0</v>
          </cell>
          <cell r="AT2761">
            <v>0</v>
          </cell>
        </row>
        <row r="2762">
          <cell r="A2762">
            <v>44925</v>
          </cell>
          <cell r="B2762">
            <v>0</v>
          </cell>
          <cell r="C2762">
            <v>0</v>
          </cell>
          <cell r="D2762">
            <v>-9.6633812063373625E-12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0</v>
          </cell>
          <cell r="V2762">
            <v>4.5474735088646412E-13</v>
          </cell>
          <cell r="W2762">
            <v>0</v>
          </cell>
          <cell r="X2762">
            <v>0</v>
          </cell>
          <cell r="Y2762">
            <v>1.7962520360015333E-11</v>
          </cell>
          <cell r="Z2762">
            <v>0</v>
          </cell>
          <cell r="AA2762">
            <v>0</v>
          </cell>
          <cell r="AB2762">
            <v>0</v>
          </cell>
          <cell r="AC2762">
            <v>0</v>
          </cell>
          <cell r="AD2762">
            <v>0</v>
          </cell>
          <cell r="AE2762">
            <v>0</v>
          </cell>
          <cell r="AF2762">
            <v>0</v>
          </cell>
          <cell r="AG2762">
            <v>0</v>
          </cell>
          <cell r="AH2762">
            <v>0</v>
          </cell>
          <cell r="AI2762">
            <v>0</v>
          </cell>
          <cell r="AJ2762">
            <v>0</v>
          </cell>
          <cell r="AK2762">
            <v>0</v>
          </cell>
          <cell r="AL2762">
            <v>0</v>
          </cell>
          <cell r="AM2762">
            <v>0</v>
          </cell>
          <cell r="AN2762">
            <v>0</v>
          </cell>
          <cell r="AO2762">
            <v>0</v>
          </cell>
          <cell r="AP2762">
            <v>0</v>
          </cell>
          <cell r="AQ2762">
            <v>0</v>
          </cell>
          <cell r="AR2762">
            <v>0</v>
          </cell>
          <cell r="AS2762">
            <v>0</v>
          </cell>
          <cell r="AT2762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iones"/>
      <sheetName val="Auxiliar"/>
      <sheetName val="McdoSecundario"/>
      <sheetName val="AnuncioBloombergNewVersion"/>
      <sheetName val="AnuncioReutersNewVersion"/>
      <sheetName val="AnuncioReuters"/>
      <sheetName val="AnuncioBloomberg"/>
      <sheetName val="AnuncioDatatec"/>
      <sheetName val="PárametrosSub"/>
    </sheetNames>
    <sheetDataSet>
      <sheetData sheetId="0"/>
      <sheetData sheetId="1">
        <row r="6">
          <cell r="D6"/>
        </row>
        <row r="7">
          <cell r="D7"/>
        </row>
        <row r="8">
          <cell r="D8"/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4-12-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4-12-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3"/>
  <sheetViews>
    <sheetView showGridLines="0" tabSelected="1" topLeftCell="A54" zoomScaleNormal="100" workbookViewId="0">
      <selection activeCell="B64" sqref="B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57">
        <v>43215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43"/>
    </row>
    <row r="11" spans="1:21" x14ac:dyDescent="0.25">
      <c r="A11" s="158" t="s">
        <v>28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44"/>
    </row>
    <row r="12" spans="1:21" x14ac:dyDescent="0.2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44"/>
    </row>
    <row r="13" spans="1:21" x14ac:dyDescent="0.25">
      <c r="A13" s="159">
        <v>900</v>
      </c>
      <c r="B13" s="159"/>
      <c r="C13" s="159"/>
      <c r="D13" s="159"/>
      <c r="E13" s="159"/>
      <c r="F13" s="2" t="s">
        <v>171</v>
      </c>
      <c r="G13" s="2"/>
      <c r="H13" s="2"/>
      <c r="I13" s="2"/>
      <c r="J13" s="2"/>
    </row>
    <row r="14" spans="1:21" x14ac:dyDescent="0.25">
      <c r="A14" s="45"/>
      <c r="B14" s="45"/>
      <c r="C14" s="45"/>
      <c r="D14" s="45"/>
      <c r="E14" s="45"/>
      <c r="F14" s="2"/>
      <c r="G14" s="2"/>
      <c r="H14" s="2"/>
      <c r="I14" s="2"/>
      <c r="J14" s="2"/>
    </row>
    <row r="15" spans="1:21" x14ac:dyDescent="0.25">
      <c r="A15" s="7" t="s">
        <v>157</v>
      </c>
      <c r="B15" s="2"/>
      <c r="C15" s="2"/>
      <c r="D15" s="2"/>
      <c r="E15" s="2"/>
      <c r="F15" s="2"/>
      <c r="G15" s="2"/>
      <c r="H15" s="2"/>
      <c r="I15" s="2"/>
      <c r="J15" s="2"/>
    </row>
    <row r="16" spans="1:21" x14ac:dyDescent="0.25">
      <c r="A16" s="3"/>
      <c r="B16" s="65" t="s">
        <v>38</v>
      </c>
      <c r="C16" s="65" t="e">
        <v>#VALUE!</v>
      </c>
      <c r="D16" s="65" t="e">
        <v>#VALUE!</v>
      </c>
      <c r="E16" s="65" t="e">
        <v>#VALUE!</v>
      </c>
      <c r="F16" s="65" t="e">
        <v>#VALUE!</v>
      </c>
      <c r="G16" s="65" t="e">
        <v>#VALUE!</v>
      </c>
      <c r="H16" s="65" t="e">
        <v>#VALUE!</v>
      </c>
      <c r="I16" s="65" t="e">
        <v>#VALUE!</v>
      </c>
      <c r="J16" s="65" t="e">
        <v>#VALUE!</v>
      </c>
      <c r="K16" s="65" t="e">
        <v>#VALUE!</v>
      </c>
      <c r="L16" s="65" t="e">
        <v>#VALUE!</v>
      </c>
      <c r="M16" s="65" t="e">
        <v>#VALUE!</v>
      </c>
      <c r="N16" s="65" t="e">
        <v>#VALUE!</v>
      </c>
      <c r="O16" s="65" t="e">
        <v>#VALUE!</v>
      </c>
      <c r="P16" s="65" t="e">
        <v>#VALUE!</v>
      </c>
      <c r="Q16" s="65" t="e">
        <v>#VALUE!</v>
      </c>
      <c r="R16" s="65" t="e">
        <v>#VALUE!</v>
      </c>
      <c r="S16" s="65" t="e">
        <v>#VALUE!</v>
      </c>
      <c r="T16" s="65" t="e">
        <v>#VALUE!</v>
      </c>
      <c r="U16" s="65" t="e">
        <v>#VALUE!</v>
      </c>
    </row>
    <row r="17" spans="1:21" x14ac:dyDescent="0.25">
      <c r="A17" s="16" t="s">
        <v>0</v>
      </c>
      <c r="B17" s="117" t="s">
        <v>170</v>
      </c>
      <c r="C17" s="171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1" x14ac:dyDescent="0.25">
      <c r="A18" s="13" t="s">
        <v>16</v>
      </c>
      <c r="B18" s="103">
        <v>50</v>
      </c>
      <c r="C18" s="103" t="s">
        <v>171</v>
      </c>
      <c r="D18" s="67" t="s">
        <v>171</v>
      </c>
      <c r="E18" s="67" t="s">
        <v>171</v>
      </c>
      <c r="F18" s="67" t="s">
        <v>171</v>
      </c>
      <c r="G18" s="67" t="s">
        <v>171</v>
      </c>
      <c r="H18" s="67" t="s">
        <v>171</v>
      </c>
      <c r="I18" s="67" t="s">
        <v>171</v>
      </c>
      <c r="J18" s="67"/>
      <c r="K18" s="67" t="s">
        <v>171</v>
      </c>
      <c r="L18" s="67" t="s">
        <v>171</v>
      </c>
      <c r="M18" s="67" t="s">
        <v>171</v>
      </c>
      <c r="N18" s="67" t="s">
        <v>171</v>
      </c>
      <c r="O18" s="67" t="s">
        <v>171</v>
      </c>
      <c r="P18" s="67" t="s">
        <v>171</v>
      </c>
      <c r="Q18" s="67" t="s">
        <v>171</v>
      </c>
      <c r="R18" s="67" t="s">
        <v>171</v>
      </c>
      <c r="S18" t="s">
        <v>171</v>
      </c>
      <c r="T18" t="s">
        <v>171</v>
      </c>
      <c r="U18" t="s">
        <v>171</v>
      </c>
    </row>
    <row r="19" spans="1:21" x14ac:dyDescent="0.25">
      <c r="A19" s="17" t="s">
        <v>2</v>
      </c>
      <c r="B19" s="104" t="s">
        <v>172</v>
      </c>
      <c r="C19" s="104" t="s">
        <v>171</v>
      </c>
      <c r="D19" s="68" t="s">
        <v>171</v>
      </c>
      <c r="E19" s="68" t="s">
        <v>171</v>
      </c>
      <c r="F19" s="68" t="s">
        <v>171</v>
      </c>
      <c r="G19" s="68" t="s">
        <v>171</v>
      </c>
      <c r="H19" s="68" t="s">
        <v>171</v>
      </c>
      <c r="I19" s="68" t="s">
        <v>171</v>
      </c>
      <c r="J19" s="68"/>
      <c r="K19" s="68" t="s">
        <v>171</v>
      </c>
      <c r="L19" s="68" t="s">
        <v>171</v>
      </c>
      <c r="M19" s="68" t="s">
        <v>171</v>
      </c>
      <c r="N19" s="68" t="s">
        <v>171</v>
      </c>
      <c r="O19" s="68" t="s">
        <v>171</v>
      </c>
      <c r="P19" s="68" t="s">
        <v>171</v>
      </c>
      <c r="Q19" s="68" t="s">
        <v>171</v>
      </c>
      <c r="R19" s="68" t="s">
        <v>171</v>
      </c>
      <c r="S19" t="s">
        <v>171</v>
      </c>
      <c r="T19" t="s">
        <v>171</v>
      </c>
      <c r="U19" t="s">
        <v>171</v>
      </c>
    </row>
    <row r="20" spans="1:21" x14ac:dyDescent="0.25">
      <c r="A20" s="17" t="s">
        <v>3</v>
      </c>
      <c r="B20" s="105">
        <v>43215</v>
      </c>
      <c r="C20" s="105" t="s">
        <v>171</v>
      </c>
      <c r="D20" s="69" t="s">
        <v>171</v>
      </c>
      <c r="E20" s="69" t="s">
        <v>171</v>
      </c>
      <c r="F20" s="69" t="s">
        <v>171</v>
      </c>
      <c r="G20" s="69" t="s">
        <v>171</v>
      </c>
      <c r="H20" s="69" t="s">
        <v>171</v>
      </c>
      <c r="I20" s="69" t="s">
        <v>171</v>
      </c>
      <c r="J20" s="69"/>
      <c r="K20" s="69" t="s">
        <v>171</v>
      </c>
      <c r="L20" s="69" t="s">
        <v>171</v>
      </c>
      <c r="M20" s="69" t="s">
        <v>171</v>
      </c>
      <c r="N20" s="69" t="s">
        <v>171</v>
      </c>
      <c r="O20" s="69" t="s">
        <v>171</v>
      </c>
      <c r="P20" s="69" t="s">
        <v>171</v>
      </c>
      <c r="Q20" s="69" t="s">
        <v>171</v>
      </c>
      <c r="R20" s="69" t="s">
        <v>171</v>
      </c>
      <c r="S20" t="s">
        <v>171</v>
      </c>
      <c r="T20" t="s">
        <v>171</v>
      </c>
      <c r="U20" t="s">
        <v>171</v>
      </c>
    </row>
    <row r="21" spans="1:21" x14ac:dyDescent="0.25">
      <c r="A21" s="17" t="s">
        <v>4</v>
      </c>
      <c r="B21" s="106">
        <v>43748</v>
      </c>
      <c r="C21" s="106" t="s">
        <v>171</v>
      </c>
      <c r="D21" s="70" t="s">
        <v>171</v>
      </c>
      <c r="E21" s="70" t="s">
        <v>171</v>
      </c>
      <c r="F21" s="70" t="s">
        <v>171</v>
      </c>
      <c r="G21" s="70" t="s">
        <v>171</v>
      </c>
      <c r="H21" s="70" t="s">
        <v>171</v>
      </c>
      <c r="I21" s="70" t="s">
        <v>171</v>
      </c>
      <c r="J21" s="70"/>
      <c r="K21" s="70" t="s">
        <v>171</v>
      </c>
      <c r="L21" s="70" t="s">
        <v>171</v>
      </c>
      <c r="M21" s="70" t="s">
        <v>171</v>
      </c>
      <c r="N21" s="70" t="s">
        <v>171</v>
      </c>
      <c r="O21" s="70" t="s">
        <v>171</v>
      </c>
      <c r="P21" s="70" t="s">
        <v>171</v>
      </c>
      <c r="Q21" s="70" t="s">
        <v>171</v>
      </c>
      <c r="R21" s="70" t="s">
        <v>171</v>
      </c>
      <c r="S21" t="s">
        <v>171</v>
      </c>
      <c r="T21" t="s">
        <v>171</v>
      </c>
      <c r="U21" t="s">
        <v>171</v>
      </c>
    </row>
    <row r="22" spans="1:21" x14ac:dyDescent="0.25">
      <c r="A22" s="13" t="s">
        <v>27</v>
      </c>
      <c r="B22" s="104">
        <v>533</v>
      </c>
      <c r="C22" s="104" t="s">
        <v>171</v>
      </c>
      <c r="D22" s="68" t="s">
        <v>171</v>
      </c>
      <c r="E22" s="68" t="s">
        <v>171</v>
      </c>
      <c r="F22" s="68" t="s">
        <v>171</v>
      </c>
      <c r="G22" s="68" t="s">
        <v>171</v>
      </c>
      <c r="H22" s="68" t="s">
        <v>171</v>
      </c>
      <c r="I22" s="68" t="s">
        <v>171</v>
      </c>
      <c r="J22" s="68"/>
      <c r="K22" s="68" t="s">
        <v>171</v>
      </c>
      <c r="L22" s="68" t="s">
        <v>171</v>
      </c>
      <c r="M22" s="68" t="s">
        <v>171</v>
      </c>
      <c r="N22" s="68" t="s">
        <v>171</v>
      </c>
      <c r="O22" s="68" t="s">
        <v>171</v>
      </c>
      <c r="P22" s="68" t="s">
        <v>171</v>
      </c>
      <c r="Q22" s="68" t="s">
        <v>171</v>
      </c>
      <c r="R22" s="68" t="s">
        <v>171</v>
      </c>
      <c r="S22" t="s">
        <v>171</v>
      </c>
      <c r="T22" t="s">
        <v>171</v>
      </c>
      <c r="U22" t="s">
        <v>171</v>
      </c>
    </row>
    <row r="23" spans="1:21" x14ac:dyDescent="0.25">
      <c r="A23" s="17" t="s">
        <v>5</v>
      </c>
      <c r="B23" s="107">
        <v>0.45833333333333331</v>
      </c>
      <c r="C23" s="107" t="s">
        <v>171</v>
      </c>
      <c r="D23" s="71" t="s">
        <v>171</v>
      </c>
      <c r="E23" s="71" t="s">
        <v>171</v>
      </c>
      <c r="F23" s="71" t="s">
        <v>171</v>
      </c>
      <c r="G23" s="71" t="s">
        <v>171</v>
      </c>
      <c r="H23" s="71" t="s">
        <v>171</v>
      </c>
      <c r="I23" s="71" t="s">
        <v>171</v>
      </c>
      <c r="J23" s="71"/>
      <c r="K23" s="71" t="s">
        <v>171</v>
      </c>
      <c r="L23" s="71" t="s">
        <v>171</v>
      </c>
      <c r="M23" s="71" t="s">
        <v>171</v>
      </c>
      <c r="N23" s="71" t="s">
        <v>171</v>
      </c>
      <c r="O23" s="71" t="s">
        <v>171</v>
      </c>
      <c r="P23" s="71" t="s">
        <v>171</v>
      </c>
      <c r="Q23" s="71" t="s">
        <v>171</v>
      </c>
      <c r="R23" s="71" t="s">
        <v>171</v>
      </c>
      <c r="S23" t="s">
        <v>171</v>
      </c>
      <c r="T23" t="s">
        <v>171</v>
      </c>
      <c r="U23" t="s">
        <v>171</v>
      </c>
    </row>
    <row r="24" spans="1:21" x14ac:dyDescent="0.25">
      <c r="A24" s="17" t="s">
        <v>13</v>
      </c>
      <c r="B24" s="108" t="s">
        <v>102</v>
      </c>
      <c r="C24" s="108" t="s">
        <v>171</v>
      </c>
      <c r="D24" s="72" t="s">
        <v>171</v>
      </c>
      <c r="E24" s="72" t="s">
        <v>171</v>
      </c>
      <c r="F24" s="72" t="s">
        <v>171</v>
      </c>
      <c r="G24" s="72" t="s">
        <v>171</v>
      </c>
      <c r="H24" s="72" t="s">
        <v>171</v>
      </c>
      <c r="I24" s="72" t="s">
        <v>171</v>
      </c>
      <c r="J24" s="72"/>
      <c r="K24" s="72" t="s">
        <v>171</v>
      </c>
      <c r="L24" s="72" t="s">
        <v>171</v>
      </c>
      <c r="M24" s="72" t="s">
        <v>171</v>
      </c>
      <c r="N24" s="72" t="s">
        <v>171</v>
      </c>
      <c r="O24" s="72" t="s">
        <v>171</v>
      </c>
      <c r="P24" s="72" t="s">
        <v>171</v>
      </c>
      <c r="Q24" s="72" t="s">
        <v>171</v>
      </c>
      <c r="R24" s="72" t="s">
        <v>171</v>
      </c>
      <c r="S24" t="s">
        <v>171</v>
      </c>
      <c r="T24" t="s">
        <v>171</v>
      </c>
      <c r="U24" t="s">
        <v>171</v>
      </c>
    </row>
    <row r="25" spans="1:21" x14ac:dyDescent="0.25">
      <c r="A25" s="17"/>
      <c r="B25" s="109"/>
      <c r="C25" s="109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21" x14ac:dyDescent="0.25">
      <c r="A26" s="18" t="s">
        <v>7</v>
      </c>
      <c r="B26" s="110"/>
      <c r="C26" s="110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21" x14ac:dyDescent="0.25">
      <c r="A27" s="19" t="s">
        <v>8</v>
      </c>
      <c r="B27" s="103">
        <v>161</v>
      </c>
      <c r="C27" s="103" t="s">
        <v>171</v>
      </c>
      <c r="D27" s="67" t="s">
        <v>171</v>
      </c>
      <c r="E27" s="67" t="s">
        <v>171</v>
      </c>
      <c r="F27" s="67" t="s">
        <v>171</v>
      </c>
      <c r="G27" s="67" t="s">
        <v>171</v>
      </c>
      <c r="H27" s="67" t="s">
        <v>171</v>
      </c>
      <c r="I27" s="67" t="s">
        <v>171</v>
      </c>
      <c r="J27" s="67"/>
      <c r="K27" s="67" t="s">
        <v>171</v>
      </c>
      <c r="L27" s="67" t="s">
        <v>171</v>
      </c>
      <c r="M27" s="67" t="s">
        <v>171</v>
      </c>
      <c r="N27" s="67" t="s">
        <v>171</v>
      </c>
      <c r="O27" s="67" t="s">
        <v>171</v>
      </c>
      <c r="P27" s="67" t="s">
        <v>171</v>
      </c>
      <c r="Q27" s="67" t="s">
        <v>171</v>
      </c>
      <c r="R27" s="67" t="s">
        <v>171</v>
      </c>
      <c r="S27" t="s">
        <v>171</v>
      </c>
      <c r="T27" t="s">
        <v>171</v>
      </c>
      <c r="U27" t="s">
        <v>171</v>
      </c>
    </row>
    <row r="28" spans="1:21" x14ac:dyDescent="0.25">
      <c r="A28" s="19" t="s">
        <v>9</v>
      </c>
      <c r="B28" s="111">
        <v>50</v>
      </c>
      <c r="C28" s="111" t="s">
        <v>171</v>
      </c>
      <c r="D28" s="75" t="s">
        <v>171</v>
      </c>
      <c r="E28" s="75" t="s">
        <v>171</v>
      </c>
      <c r="F28" s="75" t="s">
        <v>171</v>
      </c>
      <c r="G28" s="75" t="s">
        <v>171</v>
      </c>
      <c r="H28" s="75" t="s">
        <v>171</v>
      </c>
      <c r="I28" s="75" t="s">
        <v>171</v>
      </c>
      <c r="J28" s="75"/>
      <c r="K28" s="75" t="s">
        <v>171</v>
      </c>
      <c r="L28" s="75" t="s">
        <v>171</v>
      </c>
      <c r="M28" s="75" t="s">
        <v>171</v>
      </c>
      <c r="N28" s="75" t="s">
        <v>171</v>
      </c>
      <c r="O28" s="75" t="s">
        <v>171</v>
      </c>
      <c r="P28" s="75" t="s">
        <v>171</v>
      </c>
      <c r="Q28" s="75" t="s">
        <v>171</v>
      </c>
      <c r="R28" s="75" t="s">
        <v>171</v>
      </c>
      <c r="S28" t="s">
        <v>171</v>
      </c>
      <c r="T28" t="s">
        <v>171</v>
      </c>
      <c r="U28" t="s">
        <v>171</v>
      </c>
    </row>
    <row r="29" spans="1:21" x14ac:dyDescent="0.25">
      <c r="A29" s="18" t="s">
        <v>14</v>
      </c>
      <c r="B29" s="110"/>
      <c r="C29" s="11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21" x14ac:dyDescent="0.25">
      <c r="A30" s="17" t="s">
        <v>10</v>
      </c>
      <c r="B30" s="112">
        <v>2.58</v>
      </c>
      <c r="C30" s="112" t="s">
        <v>171</v>
      </c>
      <c r="D30" s="76" t="s">
        <v>171</v>
      </c>
      <c r="E30" s="76" t="s">
        <v>171</v>
      </c>
      <c r="F30" s="76" t="s">
        <v>171</v>
      </c>
      <c r="G30" s="76" t="s">
        <v>171</v>
      </c>
      <c r="H30" s="76" t="s">
        <v>171</v>
      </c>
      <c r="I30" s="76" t="s">
        <v>171</v>
      </c>
      <c r="J30" s="76"/>
      <c r="K30" s="76" t="s">
        <v>171</v>
      </c>
      <c r="L30" s="76" t="s">
        <v>171</v>
      </c>
      <c r="M30" s="76" t="s">
        <v>171</v>
      </c>
      <c r="N30" s="76" t="s">
        <v>171</v>
      </c>
      <c r="O30" s="76" t="s">
        <v>171</v>
      </c>
      <c r="P30" s="76" t="s">
        <v>171</v>
      </c>
      <c r="Q30" s="76" t="s">
        <v>171</v>
      </c>
      <c r="R30" s="76" t="s">
        <v>171</v>
      </c>
      <c r="S30" t="s">
        <v>171</v>
      </c>
      <c r="T30" t="s">
        <v>171</v>
      </c>
      <c r="U30" t="s">
        <v>171</v>
      </c>
    </row>
    <row r="31" spans="1:21" x14ac:dyDescent="0.25">
      <c r="A31" s="19" t="s">
        <v>11</v>
      </c>
      <c r="B31" s="112">
        <v>2.7</v>
      </c>
      <c r="C31" s="112" t="s">
        <v>171</v>
      </c>
      <c r="D31" s="76" t="s">
        <v>171</v>
      </c>
      <c r="E31" s="76" t="s">
        <v>171</v>
      </c>
      <c r="F31" s="76" t="s">
        <v>171</v>
      </c>
      <c r="G31" s="76" t="s">
        <v>171</v>
      </c>
      <c r="H31" s="76" t="s">
        <v>171</v>
      </c>
      <c r="I31" s="76" t="s">
        <v>171</v>
      </c>
      <c r="J31" s="76"/>
      <c r="K31" s="76" t="s">
        <v>171</v>
      </c>
      <c r="L31" s="76" t="s">
        <v>171</v>
      </c>
      <c r="M31" s="76" t="s">
        <v>171</v>
      </c>
      <c r="N31" s="76" t="s">
        <v>171</v>
      </c>
      <c r="O31" s="76" t="s">
        <v>171</v>
      </c>
      <c r="P31" s="76" t="s">
        <v>171</v>
      </c>
      <c r="Q31" s="76" t="s">
        <v>171</v>
      </c>
      <c r="R31" s="76" t="s">
        <v>171</v>
      </c>
      <c r="S31" t="s">
        <v>171</v>
      </c>
      <c r="T31" t="s">
        <v>171</v>
      </c>
      <c r="U31" t="s">
        <v>171</v>
      </c>
    </row>
    <row r="32" spans="1:21" x14ac:dyDescent="0.25">
      <c r="A32" s="19" t="s">
        <v>12</v>
      </c>
      <c r="B32" s="112">
        <v>2.69</v>
      </c>
      <c r="C32" s="112" t="s">
        <v>171</v>
      </c>
      <c r="D32" s="76" t="s">
        <v>171</v>
      </c>
      <c r="E32" s="76" t="s">
        <v>171</v>
      </c>
      <c r="F32" s="76" t="s">
        <v>171</v>
      </c>
      <c r="G32" s="76" t="s">
        <v>171</v>
      </c>
      <c r="H32" s="76" t="s">
        <v>171</v>
      </c>
      <c r="I32" s="76" t="s">
        <v>171</v>
      </c>
      <c r="J32" s="76"/>
      <c r="K32" s="76" t="s">
        <v>171</v>
      </c>
      <c r="L32" s="76" t="s">
        <v>171</v>
      </c>
      <c r="M32" s="76" t="s">
        <v>171</v>
      </c>
      <c r="N32" s="76" t="s">
        <v>171</v>
      </c>
      <c r="O32" s="76" t="s">
        <v>171</v>
      </c>
      <c r="P32" s="76" t="s">
        <v>171</v>
      </c>
      <c r="Q32" s="76" t="s">
        <v>171</v>
      </c>
      <c r="R32" s="76" t="s">
        <v>171</v>
      </c>
      <c r="S32" t="s">
        <v>171</v>
      </c>
      <c r="T32" t="s">
        <v>171</v>
      </c>
      <c r="U32" t="s">
        <v>171</v>
      </c>
    </row>
    <row r="33" spans="1:21" x14ac:dyDescent="0.25">
      <c r="A33" s="18" t="s">
        <v>15</v>
      </c>
      <c r="B33" s="110"/>
      <c r="C33" s="110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21" x14ac:dyDescent="0.25">
      <c r="A34" s="20" t="s">
        <v>29</v>
      </c>
      <c r="B34" s="114">
        <v>96.139200000000002</v>
      </c>
      <c r="C34" s="114" t="s">
        <v>171</v>
      </c>
      <c r="D34" s="77" t="s">
        <v>171</v>
      </c>
      <c r="E34" s="77" t="s">
        <v>171</v>
      </c>
      <c r="F34" s="77" t="s">
        <v>171</v>
      </c>
      <c r="G34" s="77" t="s">
        <v>171</v>
      </c>
      <c r="H34" s="77" t="s">
        <v>171</v>
      </c>
      <c r="I34" s="77" t="s">
        <v>171</v>
      </c>
      <c r="J34" s="77"/>
      <c r="K34" s="77" t="s">
        <v>171</v>
      </c>
      <c r="L34" s="77" t="s">
        <v>171</v>
      </c>
      <c r="M34" s="77" t="s">
        <v>171</v>
      </c>
      <c r="N34" s="77" t="s">
        <v>171</v>
      </c>
      <c r="O34" s="77" t="s">
        <v>171</v>
      </c>
      <c r="P34" s="77" t="s">
        <v>171</v>
      </c>
      <c r="Q34" s="77" t="s">
        <v>171</v>
      </c>
      <c r="R34" s="77" t="s">
        <v>171</v>
      </c>
      <c r="S34" t="s">
        <v>171</v>
      </c>
      <c r="T34" t="s">
        <v>171</v>
      </c>
      <c r="U34" t="s">
        <v>171</v>
      </c>
    </row>
    <row r="35" spans="1:21" x14ac:dyDescent="0.25">
      <c r="A35" s="20" t="s">
        <v>30</v>
      </c>
      <c r="B35" s="114">
        <v>96.2988</v>
      </c>
      <c r="C35" s="114" t="s">
        <v>171</v>
      </c>
      <c r="D35" s="77" t="s">
        <v>171</v>
      </c>
      <c r="E35" s="77" t="s">
        <v>171</v>
      </c>
      <c r="F35" s="77" t="s">
        <v>171</v>
      </c>
      <c r="G35" s="77" t="s">
        <v>171</v>
      </c>
      <c r="H35" s="77" t="s">
        <v>171</v>
      </c>
      <c r="I35" s="77" t="s">
        <v>171</v>
      </c>
      <c r="J35" s="77"/>
      <c r="K35" s="77" t="s">
        <v>171</v>
      </c>
      <c r="L35" s="77" t="s">
        <v>171</v>
      </c>
      <c r="M35" s="77" t="s">
        <v>171</v>
      </c>
      <c r="N35" s="77" t="s">
        <v>171</v>
      </c>
      <c r="O35" s="77" t="s">
        <v>171</v>
      </c>
      <c r="P35" s="77" t="s">
        <v>171</v>
      </c>
      <c r="Q35" s="77" t="s">
        <v>171</v>
      </c>
      <c r="R35" s="77" t="s">
        <v>171</v>
      </c>
      <c r="S35" t="s">
        <v>171</v>
      </c>
      <c r="T35" t="s">
        <v>171</v>
      </c>
      <c r="U35" t="s">
        <v>171</v>
      </c>
    </row>
    <row r="36" spans="1:21" x14ac:dyDescent="0.25">
      <c r="A36" s="19" t="s">
        <v>12</v>
      </c>
      <c r="B36" s="115">
        <v>96.156688000000017</v>
      </c>
      <c r="C36" s="115" t="s">
        <v>171</v>
      </c>
      <c r="D36" s="113" t="s">
        <v>171</v>
      </c>
      <c r="E36" s="113" t="s">
        <v>171</v>
      </c>
      <c r="F36" s="113" t="s">
        <v>171</v>
      </c>
      <c r="G36" s="113" t="s">
        <v>171</v>
      </c>
      <c r="H36" s="113" t="s">
        <v>171</v>
      </c>
      <c r="I36" s="113" t="s">
        <v>171</v>
      </c>
      <c r="J36" s="113"/>
      <c r="K36" s="113" t="s">
        <v>171</v>
      </c>
      <c r="L36" s="77" t="s">
        <v>171</v>
      </c>
      <c r="M36" s="77" t="s">
        <v>171</v>
      </c>
      <c r="N36" s="77" t="s">
        <v>171</v>
      </c>
      <c r="O36" s="77" t="s">
        <v>171</v>
      </c>
      <c r="P36" s="77" t="s">
        <v>171</v>
      </c>
      <c r="Q36" s="77" t="s">
        <v>171</v>
      </c>
      <c r="R36" s="77" t="s">
        <v>171</v>
      </c>
      <c r="S36" t="s">
        <v>171</v>
      </c>
      <c r="T36" t="s">
        <v>171</v>
      </c>
      <c r="U36" t="s">
        <v>171</v>
      </c>
    </row>
    <row r="37" spans="1:21" x14ac:dyDescent="0.25">
      <c r="A37" s="15"/>
      <c r="B37" s="116"/>
      <c r="C37" s="10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21" x14ac:dyDescent="0.25">
      <c r="A38" s="100"/>
      <c r="E38" s="3"/>
      <c r="F38" s="4"/>
      <c r="G38" s="4"/>
      <c r="H38" s="4"/>
      <c r="I38" s="4"/>
      <c r="J38" s="4"/>
    </row>
    <row r="39" spans="1:21" x14ac:dyDescent="0.25">
      <c r="A39" s="5" t="s">
        <v>41</v>
      </c>
      <c r="H39" s="4"/>
    </row>
    <row r="40" spans="1:21" x14ac:dyDescent="0.25">
      <c r="A40" s="5"/>
      <c r="B40" s="5"/>
      <c r="C40" s="5"/>
      <c r="D40" s="5"/>
      <c r="H40" s="4"/>
    </row>
    <row r="41" spans="1:21" x14ac:dyDescent="0.25">
      <c r="A41" s="6" t="s">
        <v>22</v>
      </c>
      <c r="B41" s="6" t="s">
        <v>1</v>
      </c>
      <c r="C41" s="6" t="s">
        <v>62</v>
      </c>
      <c r="H41" s="4"/>
    </row>
    <row r="42" spans="1:21" ht="27" customHeight="1" x14ac:dyDescent="0.25">
      <c r="A42" s="49" t="s">
        <v>167</v>
      </c>
      <c r="B42" s="98" t="s">
        <v>63</v>
      </c>
      <c r="C42" s="57"/>
      <c r="H42" s="4"/>
    </row>
    <row r="43" spans="1:21" x14ac:dyDescent="0.25">
      <c r="H43" s="4"/>
    </row>
    <row r="44" spans="1:21" x14ac:dyDescent="0.25">
      <c r="A44" s="22" t="s">
        <v>24</v>
      </c>
      <c r="H44" s="4"/>
    </row>
    <row r="45" spans="1:21" x14ac:dyDescent="0.25">
      <c r="A45" s="5"/>
      <c r="H45" s="4"/>
    </row>
    <row r="46" spans="1:21" x14ac:dyDescent="0.25">
      <c r="A46" s="23" t="s">
        <v>22</v>
      </c>
      <c r="B46" s="23" t="s">
        <v>1</v>
      </c>
      <c r="C46" s="23" t="s">
        <v>23</v>
      </c>
    </row>
    <row r="47" spans="1:21" ht="27" customHeight="1" x14ac:dyDescent="0.25">
      <c r="A47" s="23" t="s">
        <v>154</v>
      </c>
      <c r="B47" s="98" t="s">
        <v>63</v>
      </c>
      <c r="C47" s="23"/>
    </row>
    <row r="48" spans="1:21" x14ac:dyDescent="0.25">
      <c r="A48" s="5"/>
    </row>
    <row r="49" spans="1:11" ht="15" customHeight="1" x14ac:dyDescent="0.25">
      <c r="A49" s="34" t="s">
        <v>59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5" customHeight="1" x14ac:dyDescent="0.25">
      <c r="A50" s="34" t="s">
        <v>168</v>
      </c>
      <c r="B50" s="34"/>
      <c r="C50" s="34"/>
      <c r="D50" s="35"/>
      <c r="E50" s="162" t="s">
        <v>169</v>
      </c>
      <c r="F50" s="162"/>
      <c r="G50" s="162"/>
      <c r="H50" s="38"/>
      <c r="I50" s="38"/>
      <c r="J50" s="38"/>
      <c r="K50" s="38"/>
    </row>
    <row r="51" spans="1:11" ht="15" customHeight="1" x14ac:dyDescent="0.25">
      <c r="A51" s="34"/>
      <c r="B51" s="34"/>
      <c r="C51" s="34"/>
      <c r="D51" s="35"/>
      <c r="E51" s="36"/>
      <c r="F51" s="36"/>
      <c r="G51" s="37"/>
      <c r="H51" s="38"/>
      <c r="I51" s="38"/>
      <c r="J51" s="38"/>
      <c r="K51" s="38"/>
    </row>
    <row r="52" spans="1:11" ht="15" customHeight="1" x14ac:dyDescent="0.25">
      <c r="A52" s="50" t="s">
        <v>159</v>
      </c>
    </row>
    <row r="53" spans="1:11" ht="15" customHeight="1" x14ac:dyDescent="0.25"/>
    <row r="54" spans="1:11" ht="15" customHeight="1" x14ac:dyDescent="0.25">
      <c r="A54" s="160" t="s">
        <v>70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 ht="15" customHeight="1" x14ac:dyDescent="0.25">
      <c r="A55" s="50"/>
    </row>
    <row r="56" spans="1:11" ht="15" customHeight="1" x14ac:dyDescent="0.25">
      <c r="A56" s="160" t="s">
        <v>60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11" ht="15" customHeight="1" x14ac:dyDescent="0.25"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5" customHeight="1" x14ac:dyDescent="0.25">
      <c r="A58" s="50" t="s">
        <v>61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5" customHeight="1" x14ac:dyDescent="0.25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x14ac:dyDescent="0.25">
      <c r="A60" s="22" t="s">
        <v>25</v>
      </c>
    </row>
    <row r="61" spans="1:11" x14ac:dyDescent="0.25">
      <c r="A61" s="5"/>
    </row>
    <row r="62" spans="1:11" x14ac:dyDescent="0.25">
      <c r="A62" s="23" t="s">
        <v>26</v>
      </c>
      <c r="B62" s="23" t="s">
        <v>1</v>
      </c>
      <c r="C62" s="23" t="s">
        <v>6</v>
      </c>
    </row>
    <row r="63" spans="1:11" ht="17.100000000000001" customHeight="1" x14ac:dyDescent="0.25">
      <c r="A63" s="24" t="s">
        <v>158</v>
      </c>
      <c r="B63" s="33">
        <v>100</v>
      </c>
      <c r="C63" s="32">
        <v>1.5</v>
      </c>
    </row>
    <row r="64" spans="1:11" ht="17.100000000000001" customHeight="1" x14ac:dyDescent="0.25">
      <c r="A64" s="21" t="s">
        <v>42</v>
      </c>
      <c r="B64" s="28">
        <v>2714.3829999999998</v>
      </c>
      <c r="C64" s="25">
        <v>1.7235</v>
      </c>
    </row>
    <row r="65" spans="1:10" x14ac:dyDescent="0.25">
      <c r="A65" s="5"/>
    </row>
    <row r="66" spans="1:10" x14ac:dyDescent="0.25">
      <c r="A66" s="5" t="s">
        <v>160</v>
      </c>
    </row>
    <row r="67" spans="1:10" x14ac:dyDescent="0.25">
      <c r="A67" s="5"/>
    </row>
    <row r="68" spans="1:10" x14ac:dyDescent="0.25">
      <c r="A68" s="142" t="s">
        <v>37</v>
      </c>
      <c r="B68" s="143"/>
      <c r="C68" s="144"/>
      <c r="D68" s="6" t="s">
        <v>35</v>
      </c>
      <c r="E68" s="6" t="s">
        <v>36</v>
      </c>
      <c r="F68" s="142" t="s">
        <v>49</v>
      </c>
      <c r="G68" s="143"/>
      <c r="H68" s="144"/>
    </row>
    <row r="69" spans="1:10" ht="17.100000000000001" customHeight="1" x14ac:dyDescent="0.25">
      <c r="A69" s="26" t="s">
        <v>31</v>
      </c>
      <c r="B69" s="4"/>
      <c r="C69" s="4"/>
      <c r="D69" s="13" t="s">
        <v>44</v>
      </c>
      <c r="E69" s="14">
        <v>0</v>
      </c>
      <c r="F69" s="166" t="s">
        <v>50</v>
      </c>
      <c r="G69" s="167"/>
      <c r="H69" s="168"/>
    </row>
    <row r="70" spans="1:10" ht="17.100000000000001" customHeight="1" x14ac:dyDescent="0.25">
      <c r="A70" s="26" t="s">
        <v>89</v>
      </c>
      <c r="B70" s="4"/>
      <c r="C70" s="4"/>
      <c r="D70" s="13" t="s">
        <v>91</v>
      </c>
      <c r="E70" s="14">
        <v>1700</v>
      </c>
      <c r="F70" s="139" t="s">
        <v>93</v>
      </c>
      <c r="G70" s="140"/>
      <c r="H70" s="141"/>
      <c r="J70" s="55"/>
    </row>
    <row r="71" spans="1:10" ht="17.100000000000001" customHeight="1" x14ac:dyDescent="0.25">
      <c r="A71" s="26" t="s">
        <v>90</v>
      </c>
      <c r="B71" s="4"/>
      <c r="C71" s="4"/>
      <c r="D71" s="13" t="s">
        <v>92</v>
      </c>
      <c r="E71" s="14">
        <v>0</v>
      </c>
      <c r="F71" s="139" t="s">
        <v>93</v>
      </c>
      <c r="G71" s="140"/>
      <c r="H71" s="141"/>
    </row>
    <row r="72" spans="1:10" ht="17.100000000000001" customHeight="1" x14ac:dyDescent="0.25">
      <c r="A72" s="26" t="s">
        <v>32</v>
      </c>
      <c r="B72" s="4"/>
      <c r="C72" s="4"/>
      <c r="D72" s="13" t="s">
        <v>38</v>
      </c>
      <c r="E72" s="14">
        <v>27641.399999999991</v>
      </c>
      <c r="F72" s="133" t="s">
        <v>155</v>
      </c>
      <c r="G72" s="134"/>
      <c r="H72" s="135"/>
    </row>
    <row r="73" spans="1:10" ht="17.100000000000001" customHeight="1" x14ac:dyDescent="0.25">
      <c r="A73" s="26" t="s">
        <v>57</v>
      </c>
      <c r="B73" s="4"/>
      <c r="C73" s="4"/>
      <c r="D73" s="13" t="s">
        <v>58</v>
      </c>
      <c r="E73" s="14">
        <v>0</v>
      </c>
      <c r="F73" s="133" t="s">
        <v>155</v>
      </c>
      <c r="G73" s="134"/>
      <c r="H73" s="135"/>
      <c r="J73" s="55"/>
    </row>
    <row r="74" spans="1:10" ht="17.100000000000001" customHeight="1" x14ac:dyDescent="0.25">
      <c r="A74" s="26" t="s">
        <v>33</v>
      </c>
      <c r="B74" s="4"/>
      <c r="C74" s="4"/>
      <c r="D74" s="13" t="s">
        <v>39</v>
      </c>
      <c r="E74" s="14">
        <v>0</v>
      </c>
      <c r="F74" s="133" t="s">
        <v>164</v>
      </c>
      <c r="G74" s="134"/>
      <c r="H74" s="135"/>
    </row>
    <row r="75" spans="1:10" ht="17.100000000000001" customHeight="1" x14ac:dyDescent="0.25">
      <c r="A75" s="27" t="s">
        <v>34</v>
      </c>
      <c r="B75" s="9"/>
      <c r="C75" s="9"/>
      <c r="D75" s="15" t="s">
        <v>40</v>
      </c>
      <c r="E75" s="28">
        <v>0</v>
      </c>
      <c r="F75" s="136" t="s">
        <v>48</v>
      </c>
      <c r="G75" s="137"/>
      <c r="H75" s="138"/>
    </row>
    <row r="76" spans="1:10" ht="17.100000000000001" customHeight="1" x14ac:dyDescent="0.25">
      <c r="A76" s="10" t="s">
        <v>43</v>
      </c>
      <c r="B76" s="11"/>
      <c r="C76" s="8"/>
      <c r="D76" s="12"/>
      <c r="E76" s="29">
        <v>29341.399999999991</v>
      </c>
      <c r="F76" s="31"/>
      <c r="G76" s="11"/>
      <c r="H76" s="8"/>
    </row>
    <row r="77" spans="1:10" x14ac:dyDescent="0.25">
      <c r="A77" s="5"/>
    </row>
    <row r="78" spans="1:10" x14ac:dyDescent="0.25">
      <c r="A78" s="5" t="s">
        <v>161</v>
      </c>
    </row>
    <row r="79" spans="1:10" x14ac:dyDescent="0.25">
      <c r="A79" s="5"/>
    </row>
    <row r="80" spans="1:10" x14ac:dyDescent="0.25">
      <c r="A80" s="142" t="s">
        <v>37</v>
      </c>
      <c r="B80" s="143"/>
      <c r="C80" s="144"/>
      <c r="D80" s="6" t="s">
        <v>35</v>
      </c>
      <c r="E80" s="6" t="s">
        <v>36</v>
      </c>
      <c r="F80" s="142" t="s">
        <v>49</v>
      </c>
      <c r="G80" s="143"/>
      <c r="H80" s="144"/>
    </row>
    <row r="81" spans="1:8" ht="19.5" customHeight="1" x14ac:dyDescent="0.25">
      <c r="A81" s="52" t="s">
        <v>85</v>
      </c>
      <c r="B81" s="53"/>
      <c r="C81" s="53"/>
      <c r="D81" s="54" t="s">
        <v>67</v>
      </c>
      <c r="E81" s="33">
        <v>2310</v>
      </c>
      <c r="F81" s="148" t="s">
        <v>98</v>
      </c>
      <c r="G81" s="149"/>
      <c r="H81" s="150"/>
    </row>
    <row r="82" spans="1:8" ht="19.5" customHeight="1" x14ac:dyDescent="0.25">
      <c r="A82" s="26" t="s">
        <v>83</v>
      </c>
      <c r="B82" s="4"/>
      <c r="C82" s="56"/>
      <c r="D82" s="13" t="s">
        <v>71</v>
      </c>
      <c r="E82" s="14">
        <v>5783.1</v>
      </c>
      <c r="F82" s="139" t="s">
        <v>86</v>
      </c>
      <c r="G82" s="140"/>
      <c r="H82" s="141"/>
    </row>
    <row r="83" spans="1:8" ht="19.5" customHeight="1" x14ac:dyDescent="0.25">
      <c r="A83" s="26" t="s">
        <v>84</v>
      </c>
      <c r="B83" s="4"/>
      <c r="C83" s="4"/>
      <c r="D83" s="13" t="s">
        <v>82</v>
      </c>
      <c r="E83" s="14">
        <v>2450</v>
      </c>
      <c r="F83" s="139" t="s">
        <v>86</v>
      </c>
      <c r="G83" s="140"/>
      <c r="H83" s="141"/>
    </row>
    <row r="84" spans="1:8" ht="19.5" customHeight="1" x14ac:dyDescent="0.25">
      <c r="A84" s="26" t="s">
        <v>87</v>
      </c>
      <c r="B84" s="4"/>
      <c r="C84" s="4"/>
      <c r="D84" s="13" t="s">
        <v>88</v>
      </c>
      <c r="E84" s="14">
        <v>3380</v>
      </c>
      <c r="F84" s="139" t="s">
        <v>86</v>
      </c>
      <c r="G84" s="140"/>
      <c r="H84" s="141"/>
    </row>
    <row r="85" spans="1:8" ht="19.5" customHeight="1" x14ac:dyDescent="0.25">
      <c r="A85" s="27" t="s">
        <v>96</v>
      </c>
      <c r="B85" s="9"/>
      <c r="C85" s="9"/>
      <c r="D85" s="15" t="s">
        <v>97</v>
      </c>
      <c r="E85" s="14">
        <v>0</v>
      </c>
      <c r="F85" s="151" t="s">
        <v>98</v>
      </c>
      <c r="G85" s="152"/>
      <c r="H85" s="153"/>
    </row>
    <row r="86" spans="1:8" ht="19.5" customHeight="1" x14ac:dyDescent="0.25">
      <c r="A86" s="10" t="s">
        <v>43</v>
      </c>
      <c r="B86" s="11"/>
      <c r="C86" s="8"/>
      <c r="D86" s="12"/>
      <c r="E86" s="29">
        <v>13923.1</v>
      </c>
      <c r="F86" s="31"/>
      <c r="G86" s="11"/>
      <c r="H86" s="8"/>
    </row>
    <row r="87" spans="1:8" x14ac:dyDescent="0.25">
      <c r="A87" s="5"/>
    </row>
    <row r="88" spans="1:8" x14ac:dyDescent="0.25">
      <c r="A88" s="5" t="s">
        <v>65</v>
      </c>
    </row>
    <row r="89" spans="1:8" x14ac:dyDescent="0.25">
      <c r="A89" s="5"/>
    </row>
    <row r="90" spans="1:8" x14ac:dyDescent="0.25">
      <c r="A90" s="142" t="s">
        <v>37</v>
      </c>
      <c r="B90" s="143"/>
      <c r="C90" s="144"/>
      <c r="D90" s="6" t="s">
        <v>35</v>
      </c>
      <c r="E90" s="6" t="s">
        <v>36</v>
      </c>
      <c r="F90" s="142" t="s">
        <v>49</v>
      </c>
      <c r="G90" s="143"/>
      <c r="H90" s="144"/>
    </row>
    <row r="91" spans="1:8" ht="19.5" customHeight="1" x14ac:dyDescent="0.25">
      <c r="A91" s="41" t="s">
        <v>66</v>
      </c>
      <c r="B91" s="11"/>
      <c r="C91" s="11"/>
      <c r="D91" s="42" t="s">
        <v>64</v>
      </c>
      <c r="E91" s="29">
        <v>0</v>
      </c>
      <c r="F91" s="163" t="s">
        <v>79</v>
      </c>
      <c r="G91" s="164"/>
      <c r="H91" s="165"/>
    </row>
    <row r="92" spans="1:8" x14ac:dyDescent="0.25">
      <c r="A92" s="5"/>
    </row>
    <row r="93" spans="1:8" x14ac:dyDescent="0.25">
      <c r="A93" s="5" t="s">
        <v>162</v>
      </c>
    </row>
    <row r="94" spans="1:8" x14ac:dyDescent="0.25">
      <c r="A94" s="5"/>
    </row>
    <row r="95" spans="1:8" x14ac:dyDescent="0.25">
      <c r="A95" s="142" t="s">
        <v>37</v>
      </c>
      <c r="B95" s="143"/>
      <c r="C95" s="144"/>
      <c r="D95" s="6" t="s">
        <v>35</v>
      </c>
      <c r="E95" s="6" t="s">
        <v>36</v>
      </c>
      <c r="F95" s="142" t="s">
        <v>49</v>
      </c>
      <c r="G95" s="143"/>
      <c r="H95" s="144"/>
    </row>
    <row r="96" spans="1:8" x14ac:dyDescent="0.25">
      <c r="A96" s="52" t="s">
        <v>75</v>
      </c>
      <c r="B96" s="53"/>
      <c r="C96" s="53"/>
      <c r="D96" s="54" t="s">
        <v>77</v>
      </c>
      <c r="E96" s="33">
        <v>0</v>
      </c>
      <c r="F96" s="145" t="s">
        <v>165</v>
      </c>
      <c r="G96" s="146"/>
      <c r="H96" s="147"/>
    </row>
    <row r="97" spans="1:9" x14ac:dyDescent="0.25">
      <c r="A97" s="27" t="s">
        <v>76</v>
      </c>
      <c r="B97" s="9"/>
      <c r="C97" s="9"/>
      <c r="D97" s="15" t="s">
        <v>78</v>
      </c>
      <c r="E97" s="28">
        <v>200.00000000001796</v>
      </c>
      <c r="F97" s="154" t="s">
        <v>165</v>
      </c>
      <c r="G97" s="155"/>
      <c r="H97" s="156"/>
    </row>
    <row r="98" spans="1:9" hidden="1" x14ac:dyDescent="0.25">
      <c r="A98" s="10" t="s">
        <v>43</v>
      </c>
      <c r="B98" s="11"/>
      <c r="C98" s="8"/>
      <c r="D98" s="12"/>
      <c r="E98" s="29">
        <v>200.00000000001796</v>
      </c>
      <c r="F98" s="101"/>
      <c r="G98" s="9"/>
      <c r="H98" s="102"/>
    </row>
    <row r="99" spans="1:9" x14ac:dyDescent="0.25">
      <c r="A99" s="5"/>
    </row>
    <row r="100" spans="1:9" x14ac:dyDescent="0.25">
      <c r="A100" s="5" t="s">
        <v>74</v>
      </c>
      <c r="E100" s="55"/>
    </row>
    <row r="101" spans="1:9" x14ac:dyDescent="0.25">
      <c r="A101" s="5"/>
      <c r="E101" s="55"/>
    </row>
    <row r="102" spans="1:9" x14ac:dyDescent="0.25">
      <c r="A102" s="5" t="s">
        <v>17</v>
      </c>
      <c r="G102" s="55"/>
      <c r="I102" s="55"/>
    </row>
    <row r="103" spans="1:9" x14ac:dyDescent="0.25">
      <c r="A103" t="s">
        <v>18</v>
      </c>
      <c r="B103" s="30" t="s">
        <v>19</v>
      </c>
      <c r="C103" t="s">
        <v>163</v>
      </c>
      <c r="G103" s="55"/>
    </row>
    <row r="104" spans="1:9" x14ac:dyDescent="0.25">
      <c r="A104" t="s">
        <v>47</v>
      </c>
      <c r="B104" s="30" t="s">
        <v>20</v>
      </c>
    </row>
    <row r="106" spans="1:9" x14ac:dyDescent="0.25">
      <c r="A106" s="5" t="s">
        <v>46</v>
      </c>
    </row>
    <row r="107" spans="1:9" ht="15.75" x14ac:dyDescent="0.25">
      <c r="A107" s="99" t="s">
        <v>52</v>
      </c>
      <c r="B107" s="99"/>
      <c r="C107" s="99"/>
      <c r="D107" s="99"/>
      <c r="E107" s="99"/>
      <c r="F107" s="99"/>
    </row>
    <row r="108" spans="1:9" ht="15.75" x14ac:dyDescent="0.25">
      <c r="A108" s="99" t="s">
        <v>53</v>
      </c>
      <c r="B108" s="99"/>
      <c r="C108" s="99"/>
      <c r="D108" s="99"/>
      <c r="E108" s="99"/>
      <c r="F108" s="99"/>
    </row>
    <row r="109" spans="1:9" ht="15.75" x14ac:dyDescent="0.25">
      <c r="A109" s="99" t="s">
        <v>51</v>
      </c>
      <c r="B109" s="99"/>
      <c r="C109" s="99"/>
      <c r="D109" s="99"/>
      <c r="E109" s="99"/>
      <c r="F109" s="99"/>
    </row>
    <row r="110" spans="1:9" ht="15.75" x14ac:dyDescent="0.25">
      <c r="A110" s="99" t="s">
        <v>156</v>
      </c>
      <c r="B110" s="99"/>
      <c r="C110" s="99"/>
      <c r="D110" s="99"/>
      <c r="E110" s="99"/>
      <c r="F110" s="99"/>
    </row>
    <row r="111" spans="1:9" ht="15.75" x14ac:dyDescent="0.25">
      <c r="A111" s="99" t="s">
        <v>54</v>
      </c>
      <c r="B111" s="99"/>
      <c r="C111" s="99"/>
      <c r="D111" s="99"/>
      <c r="E111" s="99"/>
      <c r="F111" s="99"/>
    </row>
    <row r="112" spans="1:9" ht="15.75" x14ac:dyDescent="0.25">
      <c r="A112" s="99" t="s">
        <v>55</v>
      </c>
      <c r="B112" s="99"/>
      <c r="C112" s="99"/>
      <c r="D112" s="99"/>
      <c r="E112" s="99"/>
      <c r="F112" s="99"/>
    </row>
    <row r="113" spans="1:6" ht="15.75" x14ac:dyDescent="0.25">
      <c r="A113" s="99" t="s">
        <v>56</v>
      </c>
      <c r="B113" s="99"/>
      <c r="C113" s="99"/>
      <c r="D113" s="99"/>
      <c r="E113" s="99"/>
      <c r="F113" s="99"/>
    </row>
    <row r="114" spans="1:6" ht="15.75" x14ac:dyDescent="0.25">
      <c r="A114" s="99" t="s">
        <v>80</v>
      </c>
      <c r="B114" s="99"/>
      <c r="C114" s="99"/>
      <c r="D114" s="99"/>
      <c r="E114" s="99"/>
      <c r="F114" s="99"/>
    </row>
    <row r="115" spans="1:6" ht="15.75" x14ac:dyDescent="0.25">
      <c r="A115" s="99" t="s">
        <v>81</v>
      </c>
      <c r="B115" s="99"/>
      <c r="C115" s="99"/>
      <c r="D115" s="99"/>
      <c r="E115" s="99"/>
      <c r="F115" s="99"/>
    </row>
    <row r="116" spans="1:6" ht="15.75" x14ac:dyDescent="0.25">
      <c r="A116" s="99" t="s">
        <v>72</v>
      </c>
      <c r="B116" s="99"/>
      <c r="C116" s="99"/>
      <c r="D116" s="99"/>
      <c r="E116" s="99"/>
      <c r="F116" s="99"/>
    </row>
    <row r="117" spans="1:6" ht="15.75" x14ac:dyDescent="0.25">
      <c r="A117" s="99" t="s">
        <v>73</v>
      </c>
      <c r="B117" s="99"/>
      <c r="C117" s="99"/>
      <c r="D117" s="99"/>
      <c r="E117" s="99"/>
      <c r="F117" s="99"/>
    </row>
    <row r="118" spans="1:6" ht="15.75" x14ac:dyDescent="0.25">
      <c r="A118" s="99" t="s">
        <v>94</v>
      </c>
      <c r="B118" s="99"/>
      <c r="C118" s="99"/>
      <c r="D118" s="99"/>
      <c r="E118" s="99"/>
      <c r="F118" s="99"/>
    </row>
    <row r="119" spans="1:6" ht="15.75" x14ac:dyDescent="0.25">
      <c r="A119" s="99" t="s">
        <v>95</v>
      </c>
      <c r="B119" s="99"/>
      <c r="C119" s="99"/>
      <c r="D119" s="99"/>
      <c r="E119" s="99"/>
      <c r="F119" s="99"/>
    </row>
    <row r="131" spans="6:6" x14ac:dyDescent="0.25">
      <c r="F131">
        <v>930</v>
      </c>
    </row>
    <row r="132" spans="6:6" x14ac:dyDescent="0.25">
      <c r="F132">
        <v>300</v>
      </c>
    </row>
    <row r="133" spans="6:6" x14ac:dyDescent="0.25">
      <c r="F133">
        <v>1230</v>
      </c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4:K54"/>
    <mergeCell ref="A56:K56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G23:I23">
    <cfRule type="containsText" dxfId="31" priority="32" operator="containsText" text="C">
      <formula>NOT(ISERROR(SEARCH("C",G23)))</formula>
    </cfRule>
  </conditionalFormatting>
  <conditionalFormatting sqref="G23:I23">
    <cfRule type="containsText" dxfId="30" priority="31" operator="containsText" text="C">
      <formula>NOT(ISERROR(SEARCH("C",G23)))</formula>
    </cfRule>
  </conditionalFormatting>
  <conditionalFormatting sqref="G23:I23">
    <cfRule type="containsText" dxfId="29" priority="30" operator="containsText" text="C">
      <formula>NOT(ISERROR(SEARCH("C",G23)))</formula>
    </cfRule>
  </conditionalFormatting>
  <conditionalFormatting sqref="G23:I23">
    <cfRule type="containsText" dxfId="28" priority="29" operator="containsText" text="C">
      <formula>NOT(ISERROR(SEARCH("C",G23)))</formula>
    </cfRule>
  </conditionalFormatting>
  <conditionalFormatting sqref="G23:I23">
    <cfRule type="containsText" dxfId="27" priority="28" operator="containsText" text="C">
      <formula>NOT(ISERROR(SEARCH("C",G23)))</formula>
    </cfRule>
  </conditionalFormatting>
  <conditionalFormatting sqref="G23:I23">
    <cfRule type="containsText" dxfId="26" priority="27" operator="containsText" text="C">
      <formula>NOT(ISERROR(SEARCH("C",G23)))</formula>
    </cfRule>
  </conditionalFormatting>
  <conditionalFormatting sqref="G23:I23">
    <cfRule type="containsText" dxfId="25" priority="26" operator="containsText" text="C">
      <formula>NOT(ISERROR(SEARCH("C",G23)))</formula>
    </cfRule>
  </conditionalFormatting>
  <conditionalFormatting sqref="G23:I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Abril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U133"/>
  <sheetViews>
    <sheetView showGridLines="0" topLeftCell="A43" zoomScaleNormal="100" workbookViewId="0">
      <selection activeCell="E64" sqref="E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57">
        <f ca="1">TODAY()</f>
        <v>43216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43"/>
    </row>
    <row r="11" spans="1:21" x14ac:dyDescent="0.25">
      <c r="A11" s="158" t="s">
        <v>28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44"/>
    </row>
    <row r="12" spans="1:2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4"/>
    </row>
    <row r="13" spans="1:21" x14ac:dyDescent="0.25">
      <c r="A13" s="159">
        <f>IF([1]ActaGlobal!$C$34="","",[1]ActaGlobal!$C$34)</f>
        <v>900</v>
      </c>
      <c r="B13" s="159"/>
      <c r="C13" s="159"/>
      <c r="D13" s="159"/>
      <c r="E13" s="159"/>
      <c r="F13" s="2" t="str">
        <f>IF(A13="","",IF(SUM([2]Auxiliar!$D$6:$D$8)=0,"","El monto considera las subastas realizadas antes del mediodía."))</f>
        <v/>
      </c>
      <c r="G13" s="2"/>
      <c r="H13" s="2"/>
      <c r="I13" s="2"/>
      <c r="J13" s="2"/>
    </row>
    <row r="14" spans="1:21" x14ac:dyDescent="0.25">
      <c r="A14" s="45"/>
      <c r="B14" s="45"/>
      <c r="C14" s="45"/>
      <c r="D14" s="45"/>
      <c r="E14" s="45"/>
      <c r="F14" s="2"/>
      <c r="G14" s="2"/>
      <c r="H14" s="2"/>
      <c r="I14" s="2"/>
      <c r="J14" s="2"/>
    </row>
    <row r="15" spans="1:21" x14ac:dyDescent="0.25">
      <c r="A15" s="7" t="s">
        <v>157</v>
      </c>
      <c r="B15" s="2"/>
      <c r="C15" s="2"/>
      <c r="D15" s="2"/>
      <c r="E15" s="2"/>
      <c r="F15" s="2"/>
      <c r="G15" s="2"/>
      <c r="H15" s="2"/>
      <c r="I15" s="2"/>
      <c r="J15" s="2"/>
    </row>
    <row r="16" spans="1:21" x14ac:dyDescent="0.25">
      <c r="A16" s="3"/>
      <c r="B16" s="65" t="str">
        <f t="shared" ref="B16:U16" si="0">LEFT(B17,SEARCH("-",B17)-1)</f>
        <v>CD</v>
      </c>
      <c r="C16" s="65" t="e">
        <f t="shared" si="0"/>
        <v>#VALUE!</v>
      </c>
      <c r="D16" s="65" t="e">
        <f t="shared" si="0"/>
        <v>#VALUE!</v>
      </c>
      <c r="E16" s="65" t="e">
        <f t="shared" si="0"/>
        <v>#VALUE!</v>
      </c>
      <c r="F16" s="65" t="e">
        <f t="shared" si="0"/>
        <v>#VALUE!</v>
      </c>
      <c r="G16" s="65" t="e">
        <f t="shared" si="0"/>
        <v>#VALUE!</v>
      </c>
      <c r="H16" s="65" t="e">
        <f t="shared" si="0"/>
        <v>#VALUE!</v>
      </c>
      <c r="I16" s="65" t="e">
        <f t="shared" si="0"/>
        <v>#VALUE!</v>
      </c>
      <c r="J16" s="65" t="e">
        <f t="shared" si="0"/>
        <v>#VALUE!</v>
      </c>
      <c r="K16" s="65" t="e">
        <f t="shared" si="0"/>
        <v>#VALUE!</v>
      </c>
      <c r="L16" s="65" t="e">
        <f t="shared" si="0"/>
        <v>#VALUE!</v>
      </c>
      <c r="M16" s="65" t="e">
        <f t="shared" si="0"/>
        <v>#VALUE!</v>
      </c>
      <c r="N16" s="65" t="e">
        <f t="shared" si="0"/>
        <v>#VALUE!</v>
      </c>
      <c r="O16" s="65" t="e">
        <f t="shared" si="0"/>
        <v>#VALUE!</v>
      </c>
      <c r="P16" s="65" t="e">
        <f t="shared" si="0"/>
        <v>#VALUE!</v>
      </c>
      <c r="Q16" s="65" t="e">
        <f t="shared" si="0"/>
        <v>#VALUE!</v>
      </c>
      <c r="R16" s="65" t="e">
        <f t="shared" si="0"/>
        <v>#VALUE!</v>
      </c>
      <c r="S16" s="65" t="e">
        <f t="shared" si="0"/>
        <v>#VALUE!</v>
      </c>
      <c r="T16" s="65" t="e">
        <f t="shared" si="0"/>
        <v>#VALUE!</v>
      </c>
      <c r="U16" s="65" t="e">
        <f t="shared" si="0"/>
        <v>#VALUE!</v>
      </c>
    </row>
    <row r="17" spans="1:21" x14ac:dyDescent="0.25">
      <c r="A17" s="16" t="s">
        <v>0</v>
      </c>
      <c r="B17" s="117" t="s">
        <v>170</v>
      </c>
      <c r="C17" s="117"/>
      <c r="D17" s="117"/>
      <c r="E17" s="11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1" x14ac:dyDescent="0.25">
      <c r="A18" s="13" t="s">
        <v>16</v>
      </c>
      <c r="B18" s="103">
        <f>+IF(B$17=0,"",HLOOKUP(B$17,[1]ActaGlobal!$C$8:$V$24,10,FALSE))</f>
        <v>50</v>
      </c>
      <c r="C18" s="103" t="str">
        <f>+IF(C$17=0,"",HLOOKUP(C$17,[1]ActaGlobal!$C$8:$V$24,10,FALSE))</f>
        <v/>
      </c>
      <c r="D18" s="103" t="str">
        <f>+IF(D$17=0,"",HLOOKUP(D$17,[1]ActaGlobal!$C$8:$V$24,10,FALSE))</f>
        <v/>
      </c>
      <c r="E18" s="14" t="str">
        <f>+IF(E$17=0,"",HLOOKUP(E$17,[1]ActaGlobal!$C$8:$V$24,10,FALSE))</f>
        <v/>
      </c>
      <c r="F18" s="67" t="str">
        <f>+IF(F$17=0,"",HLOOKUP(F$17,[1]ActaGlobal!$C$8:$V$24,10,FALSE))</f>
        <v/>
      </c>
      <c r="G18" s="67" t="str">
        <f>+IF(G$17=0,"",HLOOKUP(G$17,[1]ActaGlobal!$C$8:$V$24,10,FALSE))</f>
        <v/>
      </c>
      <c r="H18" s="67" t="str">
        <f>+IF(H$17=0,"",HLOOKUP(H$17,[1]ActaGlobal!$C$8:$V$24,10,FALSE))</f>
        <v/>
      </c>
      <c r="I18" s="67" t="str">
        <f>+IF(I$17=0,"",HLOOKUP(I$17,[1]ActaGlobal!$C$8:$V$24,10,FALSE))</f>
        <v/>
      </c>
      <c r="J18" s="67"/>
      <c r="K18" s="67" t="str">
        <f>+IF(K$17=0,"",HLOOKUP(K$17,[1]ActaGlobal!$C$8:$V$24,10,FALSE))</f>
        <v/>
      </c>
      <c r="L18" s="67" t="str">
        <f>+IF(L$17=0,"",HLOOKUP(L$17,[1]ActaGlobal!$C$8:$V$24,10,FALSE))</f>
        <v/>
      </c>
      <c r="M18" s="67" t="str">
        <f>+IF(M$17=0,"",HLOOKUP(M$17,[1]ActaGlobal!$C$8:$V$24,10,FALSE))</f>
        <v/>
      </c>
      <c r="N18" s="67" t="str">
        <f>+IF(N$17=0,"",HLOOKUP(N$17,[1]ActaGlobal!$C$8:$V$24,10,FALSE))</f>
        <v/>
      </c>
      <c r="O18" s="67" t="str">
        <f>+IF(O$17=0,"",HLOOKUP(O$17,[1]ActaGlobal!$C$8:$V$24,10,FALSE))</f>
        <v/>
      </c>
      <c r="P18" s="67" t="str">
        <f>+IF(P$17=0,"",HLOOKUP(P$17,[1]ActaGlobal!$C$8:$V$24,10,FALSE))</f>
        <v/>
      </c>
      <c r="Q18" s="67" t="str">
        <f>+IF(Q$17=0,"",HLOOKUP(Q$17,[1]ActaGlobal!$C$8:$V$24,10,FALSE))</f>
        <v/>
      </c>
      <c r="R18" s="67" t="str">
        <f>+IF(R$17=0,"",HLOOKUP(R$17,[1]ActaGlobal!$C$8:$V$24,10,FALSE))</f>
        <v/>
      </c>
      <c r="S18" t="str">
        <f>+IF(S$17=0,"",HLOOKUP(S$17,[1]ActaGlobal!$C$8:$V$24,10,FALSE))</f>
        <v/>
      </c>
      <c r="T18" t="str">
        <f>+IF(T$17=0,"",HLOOKUP(T$17,[1]ActaGlobal!$C$8:$V$24,10,FALSE))</f>
        <v/>
      </c>
      <c r="U18" t="str">
        <f>+IF(U$17=0,"",HLOOKUP(U$17,[1]ActaGlobal!$C$8:$V$24,10,FALSE))</f>
        <v/>
      </c>
    </row>
    <row r="19" spans="1:21" x14ac:dyDescent="0.25">
      <c r="A19" s="17" t="s">
        <v>2</v>
      </c>
      <c r="B19" s="104" t="str">
        <f>+IF(B$17=0,"",HLOOKUP(B$17,[1]ActaGlobal!$C$8:$V$24,2,FALSE))</f>
        <v>18 meses</v>
      </c>
      <c r="C19" s="104" t="str">
        <f>+IF(C$17=0,"",HLOOKUP(C$17,[1]ActaGlobal!$C$8:$V$24,2,FALSE))</f>
        <v/>
      </c>
      <c r="D19" s="104" t="str">
        <f>+IF(D$17=0,"",HLOOKUP(D$17,[1]ActaGlobal!$C$8:$V$24,2,FALSE))</f>
        <v/>
      </c>
      <c r="E19" s="118" t="str">
        <f>+IF(E$17=0,"",HLOOKUP(E$17,[1]ActaGlobal!$C$8:$V$24,2,FALSE))</f>
        <v/>
      </c>
      <c r="F19" s="68" t="str">
        <f>+IF(F$17=0,"",HLOOKUP(F$17,[1]ActaGlobal!$C$8:$V$24,2,FALSE))</f>
        <v/>
      </c>
      <c r="G19" s="68" t="str">
        <f>+IF(G$17=0,"",HLOOKUP(G$17,[1]ActaGlobal!$C$8:$V$24,2,FALSE))</f>
        <v/>
      </c>
      <c r="H19" s="68" t="str">
        <f>+IF(H$17=0,"",HLOOKUP(H$17,[1]ActaGlobal!$C$8:$V$24,2,FALSE))</f>
        <v/>
      </c>
      <c r="I19" s="68" t="str">
        <f>+IF(I$17=0,"",HLOOKUP(I$17,[1]ActaGlobal!$C$8:$V$24,2,FALSE))</f>
        <v/>
      </c>
      <c r="J19" s="68"/>
      <c r="K19" s="68" t="str">
        <f>+IF(K$17=0,"",HLOOKUP(K$17,[1]ActaGlobal!$C$8:$V$24,2,FALSE))</f>
        <v/>
      </c>
      <c r="L19" s="68" t="str">
        <f>+IF(L$17=0,"",HLOOKUP(L$17,[1]ActaGlobal!$C$8:$V$24,2,FALSE))</f>
        <v/>
      </c>
      <c r="M19" s="68" t="str">
        <f>+IF(M$17=0,"",HLOOKUP(M$17,[1]ActaGlobal!$C$8:$V$24,2,FALSE))</f>
        <v/>
      </c>
      <c r="N19" s="68" t="str">
        <f>+IF(N$17=0,"",HLOOKUP(N$17,[1]ActaGlobal!$C$8:$V$24,2,FALSE))</f>
        <v/>
      </c>
      <c r="O19" s="68" t="str">
        <f>+IF(O$17=0,"",HLOOKUP(O$17,[1]ActaGlobal!$C$8:$V$24,2,FALSE))</f>
        <v/>
      </c>
      <c r="P19" s="68" t="str">
        <f>+IF(P$17=0,"",HLOOKUP(P$17,[1]ActaGlobal!$C$8:$V$24,2,FALSE))</f>
        <v/>
      </c>
      <c r="Q19" s="68" t="str">
        <f>+IF(Q$17=0,"",HLOOKUP(Q$17,[1]ActaGlobal!$C$8:$V$24,2,FALSE))</f>
        <v/>
      </c>
      <c r="R19" s="68" t="str">
        <f>+IF(R$17=0,"",HLOOKUP(R$17,[1]ActaGlobal!$C$8:$V$24,2,FALSE))</f>
        <v/>
      </c>
      <c r="S19" t="str">
        <f>+IF(S$17=0,"",HLOOKUP(S$17,[1]ActaGlobal!$C$8:$V$24,2,FALSE))</f>
        <v/>
      </c>
      <c r="T19" t="str">
        <f>+IF(T$17=0,"",HLOOKUP(T$17,[1]ActaGlobal!$C$8:$V$24,2,FALSE))</f>
        <v/>
      </c>
      <c r="U19" t="str">
        <f>+IF(U$17=0,"",HLOOKUP(U$17,[1]ActaGlobal!$C$8:$V$24,2,FALSE))</f>
        <v/>
      </c>
    </row>
    <row r="20" spans="1:21" x14ac:dyDescent="0.25">
      <c r="A20" s="17" t="s">
        <v>3</v>
      </c>
      <c r="B20" s="105">
        <f>+IF(B$17=0,"",HLOOKUP(B$17,[1]ActaGlobal!$C$8:$V$24,4,FALSE))</f>
        <v>43215</v>
      </c>
      <c r="C20" s="105" t="str">
        <f>+IF(C$17=0,"",HLOOKUP(C$17,[1]ActaGlobal!$C$8:$V$24,4,FALSE))</f>
        <v/>
      </c>
      <c r="D20" s="105" t="str">
        <f>+IF(D$17=0,"",HLOOKUP(D$17,[1]ActaGlobal!$C$8:$V$24,4,FALSE))</f>
        <v/>
      </c>
      <c r="E20" s="119" t="str">
        <f>+IF(E$17=0,"",HLOOKUP(E$17,[1]ActaGlobal!$C$8:$V$24,4,FALSE))</f>
        <v/>
      </c>
      <c r="F20" s="69" t="str">
        <f>+IF(F$17=0,"",HLOOKUP(F$17,[1]ActaGlobal!$C$8:$V$24,4,FALSE))</f>
        <v/>
      </c>
      <c r="G20" s="69" t="str">
        <f>+IF(G$17=0,"",HLOOKUP(G$17,[1]ActaGlobal!$C$8:$V$24,4,FALSE))</f>
        <v/>
      </c>
      <c r="H20" s="69" t="str">
        <f>+IF(H$17=0,"",HLOOKUP(H$17,[1]ActaGlobal!$C$8:$V$24,4,FALSE))</f>
        <v/>
      </c>
      <c r="I20" s="69" t="str">
        <f>+IF(I$17=0,"",HLOOKUP(I$17,[1]ActaGlobal!$C$8:$V$24,4,FALSE))</f>
        <v/>
      </c>
      <c r="J20" s="69"/>
      <c r="K20" s="69" t="str">
        <f>+IF(K$17=0,"",HLOOKUP(K$17,[1]ActaGlobal!$C$8:$V$24,4,FALSE))</f>
        <v/>
      </c>
      <c r="L20" s="69" t="str">
        <f>+IF(L$17=0,"",HLOOKUP(L$17,[1]ActaGlobal!$C$8:$V$24,4,FALSE))</f>
        <v/>
      </c>
      <c r="M20" s="69" t="str">
        <f>+IF(M$17=0,"",HLOOKUP(M$17,[1]ActaGlobal!$C$8:$V$24,4,FALSE))</f>
        <v/>
      </c>
      <c r="N20" s="69" t="str">
        <f>+IF(N$17=0,"",HLOOKUP(N$17,[1]ActaGlobal!$C$8:$V$24,4,FALSE))</f>
        <v/>
      </c>
      <c r="O20" s="69" t="str">
        <f>+IF(O$17=0,"",HLOOKUP(O$17,[1]ActaGlobal!$C$8:$V$24,4,FALSE))</f>
        <v/>
      </c>
      <c r="P20" s="69" t="str">
        <f>+IF(P$17=0,"",HLOOKUP(P$17,[1]ActaGlobal!$C$8:$V$24,4,FALSE))</f>
        <v/>
      </c>
      <c r="Q20" s="69" t="str">
        <f>+IF(Q$17=0,"",HLOOKUP(Q$17,[1]ActaGlobal!$C$8:$V$24,4,FALSE))</f>
        <v/>
      </c>
      <c r="R20" s="69" t="str">
        <f>+IF(R$17=0,"",HLOOKUP(R$17,[1]ActaGlobal!$C$8:$V$24,4,FALSE))</f>
        <v/>
      </c>
      <c r="S20" t="str">
        <f>+IF(S$17=0,"",HLOOKUP(S$17,[1]ActaGlobal!$C$8:$V$24,4,FALSE))</f>
        <v/>
      </c>
      <c r="T20" t="str">
        <f>+IF(T$17=0,"",HLOOKUP(T$17,[1]ActaGlobal!$C$8:$V$24,4,FALSE))</f>
        <v/>
      </c>
      <c r="U20" t="str">
        <f>+IF(U$17=0,"",HLOOKUP(U$17,[1]ActaGlobal!$C$8:$V$24,4,FALSE))</f>
        <v/>
      </c>
    </row>
    <row r="21" spans="1:21" x14ac:dyDescent="0.25">
      <c r="A21" s="17" t="s">
        <v>4</v>
      </c>
      <c r="B21" s="106">
        <f>+IF(B$17=0,"",HLOOKUP(B$17,[1]ActaGlobal!$C$8:$V$24,5,FALSE))</f>
        <v>43748</v>
      </c>
      <c r="C21" s="106" t="str">
        <f>+IF(C$17=0,"",HLOOKUP(C$17,[1]ActaGlobal!$C$8:$V$24,5,FALSE))</f>
        <v/>
      </c>
      <c r="D21" s="106" t="str">
        <f>+IF(D$17=0,"",HLOOKUP(D$17,[1]ActaGlobal!$C$8:$V$24,5,FALSE))</f>
        <v/>
      </c>
      <c r="E21" s="120" t="str">
        <f>+IF(E$17=0,"",HLOOKUP(E$17,[1]ActaGlobal!$C$8:$V$24,5,FALSE))</f>
        <v/>
      </c>
      <c r="F21" s="70" t="str">
        <f>+IF(F$17=0,"",HLOOKUP(F$17,[1]ActaGlobal!$C$8:$V$24,5,FALSE))</f>
        <v/>
      </c>
      <c r="G21" s="70" t="str">
        <f>+IF(G$17=0,"",HLOOKUP(G$17,[1]ActaGlobal!$C$8:$V$24,5,FALSE))</f>
        <v/>
      </c>
      <c r="H21" s="70" t="str">
        <f>+IF(H$17=0,"",HLOOKUP(H$17,[1]ActaGlobal!$C$8:$V$24,5,FALSE))</f>
        <v/>
      </c>
      <c r="I21" s="70" t="str">
        <f>+IF(I$17=0,"",HLOOKUP(I$17,[1]ActaGlobal!$C$8:$V$24,5,FALSE))</f>
        <v/>
      </c>
      <c r="J21" s="70"/>
      <c r="K21" s="70" t="str">
        <f>+IF(K$17=0,"",HLOOKUP(K$17,[1]ActaGlobal!$C$8:$V$24,5,FALSE))</f>
        <v/>
      </c>
      <c r="L21" s="70" t="str">
        <f>+IF(L$17=0,"",HLOOKUP(L$17,[1]ActaGlobal!$C$8:$V$24,5,FALSE))</f>
        <v/>
      </c>
      <c r="M21" s="70" t="str">
        <f>+IF(M$17=0,"",HLOOKUP(M$17,[1]ActaGlobal!$C$8:$V$24,5,FALSE))</f>
        <v/>
      </c>
      <c r="N21" s="70" t="str">
        <f>+IF(N$17=0,"",HLOOKUP(N$17,[1]ActaGlobal!$C$8:$V$24,5,FALSE))</f>
        <v/>
      </c>
      <c r="O21" s="70" t="str">
        <f>+IF(O$17=0,"",HLOOKUP(O$17,[1]ActaGlobal!$C$8:$V$24,5,FALSE))</f>
        <v/>
      </c>
      <c r="P21" s="70" t="str">
        <f>+IF(P$17=0,"",HLOOKUP(P$17,[1]ActaGlobal!$C$8:$V$24,5,FALSE))</f>
        <v/>
      </c>
      <c r="Q21" s="70" t="str">
        <f>+IF(Q$17=0,"",HLOOKUP(Q$17,[1]ActaGlobal!$C$8:$V$24,5,FALSE))</f>
        <v/>
      </c>
      <c r="R21" s="70" t="str">
        <f>+IF(R$17=0,"",HLOOKUP(R$17,[1]ActaGlobal!$C$8:$V$24,5,FALSE))</f>
        <v/>
      </c>
      <c r="S21" t="str">
        <f>+IF(S$17=0,"",HLOOKUP(S$17,[1]ActaGlobal!$C$8:$V$24,5,FALSE))</f>
        <v/>
      </c>
      <c r="T21" t="str">
        <f>+IF(T$17=0,"",HLOOKUP(T$17,[1]ActaGlobal!$C$8:$V$24,5,FALSE))</f>
        <v/>
      </c>
      <c r="U21" t="str">
        <f>+IF(U$17=0,"",HLOOKUP(U$17,[1]ActaGlobal!$C$8:$V$24,5,FALSE))</f>
        <v/>
      </c>
    </row>
    <row r="22" spans="1:21" x14ac:dyDescent="0.25">
      <c r="A22" s="13" t="s">
        <v>27</v>
      </c>
      <c r="B22" s="104">
        <f>+IF(B$17=0,"",HLOOKUP(B$17,[1]ActaGlobal!$C$8:$V$24,3,FALSE))</f>
        <v>533</v>
      </c>
      <c r="C22" s="104" t="str">
        <f>+IF(C$17=0,"",HLOOKUP(C$17,[1]ActaGlobal!$C$8:$V$24,3,FALSE))</f>
        <v/>
      </c>
      <c r="D22" s="104" t="str">
        <f>+IF(D$17=0,"",HLOOKUP(D$17,[1]ActaGlobal!$C$8:$V$24,3,FALSE))</f>
        <v/>
      </c>
      <c r="E22" s="118" t="str">
        <f>+IF(E$17=0,"",HLOOKUP(E$17,[1]ActaGlobal!$C$8:$V$24,3,FALSE))</f>
        <v/>
      </c>
      <c r="F22" s="68" t="str">
        <f>+IF(F$17=0,"",HLOOKUP(F$17,[1]ActaGlobal!$C$8:$V$24,3,FALSE))</f>
        <v/>
      </c>
      <c r="G22" s="68" t="str">
        <f>+IF(G$17=0,"",HLOOKUP(G$17,[1]ActaGlobal!$C$8:$V$24,3,FALSE))</f>
        <v/>
      </c>
      <c r="H22" s="68" t="str">
        <f>+IF(H$17=0,"",HLOOKUP(H$17,[1]ActaGlobal!$C$8:$V$24,3,FALSE))</f>
        <v/>
      </c>
      <c r="I22" s="68" t="str">
        <f>+IF(I$17=0,"",HLOOKUP(I$17,[1]ActaGlobal!$C$8:$V$24,3,FALSE))</f>
        <v/>
      </c>
      <c r="J22" s="68"/>
      <c r="K22" s="68" t="str">
        <f>+IF(K$17=0,"",HLOOKUP(K$17,[1]ActaGlobal!$C$8:$V$24,3,FALSE))</f>
        <v/>
      </c>
      <c r="L22" s="68" t="str">
        <f>+IF(L$17=0,"",HLOOKUP(L$17,[1]ActaGlobal!$C$8:$V$24,3,FALSE))</f>
        <v/>
      </c>
      <c r="M22" s="68" t="str">
        <f>+IF(M$17=0,"",HLOOKUP(M$17,[1]ActaGlobal!$C$8:$V$24,3,FALSE))</f>
        <v/>
      </c>
      <c r="N22" s="68" t="str">
        <f>+IF(N$17=0,"",HLOOKUP(N$17,[1]ActaGlobal!$C$8:$V$24,3,FALSE))</f>
        <v/>
      </c>
      <c r="O22" s="68" t="str">
        <f>+IF(O$17=0,"",HLOOKUP(O$17,[1]ActaGlobal!$C$8:$V$24,3,FALSE))</f>
        <v/>
      </c>
      <c r="P22" s="68" t="str">
        <f>+IF(P$17=0,"",HLOOKUP(P$17,[1]ActaGlobal!$C$8:$V$24,3,FALSE))</f>
        <v/>
      </c>
      <c r="Q22" s="68" t="str">
        <f>+IF(Q$17=0,"",HLOOKUP(Q$17,[1]ActaGlobal!$C$8:$V$24,3,FALSE))</f>
        <v/>
      </c>
      <c r="R22" s="68" t="str">
        <f>+IF(R$17=0,"",HLOOKUP(R$17,[1]ActaGlobal!$C$8:$V$24,3,FALSE))</f>
        <v/>
      </c>
      <c r="S22" t="str">
        <f>+IF(S$17=0,"",HLOOKUP(S$17,[1]ActaGlobal!$C$8:$V$24,3,FALSE))</f>
        <v/>
      </c>
      <c r="T22" t="str">
        <f>+IF(T$17=0,"",HLOOKUP(T$17,[1]ActaGlobal!$C$8:$V$24,3,FALSE))</f>
        <v/>
      </c>
      <c r="U22" t="str">
        <f>+IF(U$17=0,"",HLOOKUP(U$17,[1]ActaGlobal!$C$8:$V$24,3,FALSE))</f>
        <v/>
      </c>
    </row>
    <row r="23" spans="1:21" x14ac:dyDescent="0.25">
      <c r="A23" s="17" t="s">
        <v>5</v>
      </c>
      <c r="B23" s="107">
        <f>+IF(B$17=0,"",HLOOKUP(B$17,[1]ActaGlobal!$C$8:$V$24,6,FALSE))</f>
        <v>0.45833333333333331</v>
      </c>
      <c r="C23" s="107" t="str">
        <f>+IF(C$17=0,"",HLOOKUP(C$17,[1]ActaGlobal!$C$8:$V$24,6,FALSE))</f>
        <v/>
      </c>
      <c r="D23" s="107" t="str">
        <f>+IF(D$17=0,"",HLOOKUP(D$17,[1]ActaGlobal!$C$8:$V$24,6,FALSE))</f>
        <v/>
      </c>
      <c r="E23" s="121" t="str">
        <f>+IF(E$17=0,"",HLOOKUP(E$17,[1]ActaGlobal!$C$8:$V$24,6,FALSE))</f>
        <v/>
      </c>
      <c r="F23" s="71" t="str">
        <f>+IF(F$17=0,"",HLOOKUP(F$17,[1]ActaGlobal!$C$8:$V$24,6,FALSE))</f>
        <v/>
      </c>
      <c r="G23" s="71" t="str">
        <f>+IF(G$17=0,"",HLOOKUP(G$17,[1]ActaGlobal!$C$8:$V$24,6,FALSE))</f>
        <v/>
      </c>
      <c r="H23" s="71" t="str">
        <f>+IF(H$17=0,"",HLOOKUP(H$17,[1]ActaGlobal!$C$8:$V$24,6,FALSE))</f>
        <v/>
      </c>
      <c r="I23" s="71" t="str">
        <f>+IF(I$17=0,"",HLOOKUP(I$17,[1]ActaGlobal!$C$8:$V$24,6,FALSE))</f>
        <v/>
      </c>
      <c r="J23" s="71"/>
      <c r="K23" s="71" t="str">
        <f>+IF(K$17=0,"",HLOOKUP(K$17,[1]ActaGlobal!$C$8:$V$24,6,FALSE))</f>
        <v/>
      </c>
      <c r="L23" s="71" t="str">
        <f>+IF(L$17=0,"",HLOOKUP(L$17,[1]ActaGlobal!$C$8:$V$24,6,FALSE))</f>
        <v/>
      </c>
      <c r="M23" s="71" t="str">
        <f>+IF(M$17=0,"",HLOOKUP(M$17,[1]ActaGlobal!$C$8:$V$24,6,FALSE))</f>
        <v/>
      </c>
      <c r="N23" s="71" t="str">
        <f>+IF(N$17=0,"",HLOOKUP(N$17,[1]ActaGlobal!$C$8:$V$24,6,FALSE))</f>
        <v/>
      </c>
      <c r="O23" s="71" t="str">
        <f>+IF(O$17=0,"",HLOOKUP(O$17,[1]ActaGlobal!$C$8:$V$24,6,FALSE))</f>
        <v/>
      </c>
      <c r="P23" s="71" t="str">
        <f>+IF(P$17=0,"",HLOOKUP(P$17,[1]ActaGlobal!$C$8:$V$24,6,FALSE))</f>
        <v/>
      </c>
      <c r="Q23" s="71" t="str">
        <f>+IF(Q$17=0,"",HLOOKUP(Q$17,[1]ActaGlobal!$C$8:$V$24,6,FALSE))</f>
        <v/>
      </c>
      <c r="R23" s="71" t="str">
        <f>+IF(R$17=0,"",HLOOKUP(R$17,[1]ActaGlobal!$C$8:$V$24,6,FALSE))</f>
        <v/>
      </c>
      <c r="S23" t="str">
        <f>+IF(S$17=0,"",HLOOKUP(S$17,[1]ActaGlobal!$C$8:$V$24,6,FALSE))</f>
        <v/>
      </c>
      <c r="T23" t="str">
        <f>+IF(T$17=0,"",HLOOKUP(T$17,[1]ActaGlobal!$C$8:$V$24,6,FALSE))</f>
        <v/>
      </c>
      <c r="U23" t="str">
        <f>+IF(U$17=0,"",HLOOKUP(U$17,[1]ActaGlobal!$C$8:$V$24,6,FALSE))</f>
        <v/>
      </c>
    </row>
    <row r="24" spans="1:21" x14ac:dyDescent="0.25">
      <c r="A24" s="17" t="s">
        <v>13</v>
      </c>
      <c r="B24" s="108" t="str">
        <f>IF(B$17=0,"",INDEX(Códigos!$B$9:$B$22,MATCH(Subastas!B$16,Códigos!$A$9:$A$22,0)))</f>
        <v>G-3</v>
      </c>
      <c r="C24" s="108" t="str">
        <f>IF(C$17=0,"",INDEX(Códigos!$B$9:$B$22,MATCH(Subastas!C$16,Códigos!$A$9:$A$22,0)))</f>
        <v/>
      </c>
      <c r="D24" s="108" t="str">
        <f>IF(D$17=0,"",INDEX(Códigos!$B$9:$B$22,MATCH(Subastas!D$16,Códigos!$A$9:$A$22,0)))</f>
        <v/>
      </c>
      <c r="E24" s="122" t="str">
        <f>IF(E$17=0,"",INDEX(Códigos!$B$9:$B$22,MATCH(Subastas!E$16,Códigos!$A$9:$A$22,0)))</f>
        <v/>
      </c>
      <c r="F24" s="72" t="str">
        <f>IF(F$17=0,"",INDEX(Códigos!$B$9:$B$22,MATCH(Subastas!F$16,Códigos!$A$9:$A$22,0)))</f>
        <v/>
      </c>
      <c r="G24" s="72" t="str">
        <f>IF(G$17=0,"",INDEX(Códigos!$B$9:$B$22,MATCH(Subastas!G$16,Códigos!$A$9:$A$22,0)))</f>
        <v/>
      </c>
      <c r="H24" s="72" t="str">
        <f>IF(H$17=0,"",INDEX(Códigos!$B$9:$B$22,MATCH(Subastas!H$16,Códigos!$A$9:$A$22,0)))</f>
        <v/>
      </c>
      <c r="I24" s="72" t="str">
        <f>IF(I$17=0,"",INDEX(Códigos!$B$9:$B$22,MATCH(Subastas!I$16,Códigos!$A$9:$A$22,0)))</f>
        <v/>
      </c>
      <c r="J24" s="72"/>
      <c r="K24" s="72" t="str">
        <f>IF(K$17=0,"",INDEX(Códigos!$B$9:$B$22,MATCH(Subastas!K$16,Códigos!$A$9:$A$22,0)))</f>
        <v/>
      </c>
      <c r="L24" s="72" t="str">
        <f>IF(L$17=0,"",INDEX(Códigos!$B$9:$B$22,MATCH(Subastas!L$16,Códigos!$A$9:$A$22,0)))</f>
        <v/>
      </c>
      <c r="M24" s="72" t="str">
        <f>IF(M$17=0,"",INDEX(Códigos!$B$9:$B$22,MATCH(Subastas!M$16,Códigos!$A$9:$A$22,0)))</f>
        <v/>
      </c>
      <c r="N24" s="72" t="str">
        <f>IF(N$17=0,"",INDEX(Códigos!$B$9:$B$22,MATCH(Subastas!N$16,Códigos!$A$9:$A$22,0)))</f>
        <v/>
      </c>
      <c r="O24" s="72" t="str">
        <f>IF(O$17=0,"",INDEX(Códigos!$B$9:$B$22,MATCH(Subastas!O$16,Códigos!$A$9:$A$22,0)))</f>
        <v/>
      </c>
      <c r="P24" s="72" t="str">
        <f>IF(P$17=0,"",INDEX(Códigos!$B$9:$B$22,MATCH(Subastas!P$16,Códigos!$A$9:$A$22,0)))</f>
        <v/>
      </c>
      <c r="Q24" s="72" t="str">
        <f>IF(Q$17=0,"",INDEX(Códigos!$B$9:$B$22,MATCH(Subastas!Q$16,Códigos!$A$9:$A$22,0)))</f>
        <v/>
      </c>
      <c r="R24" s="72" t="str">
        <f>IF(R$17=0,"",INDEX(Códigos!$B$9:$B$22,MATCH(Subastas!R$16,Códigos!$A$9:$A$22,0)))</f>
        <v/>
      </c>
      <c r="S24" t="str">
        <f>IF(S$17=0,"",INDEX(Códigos!$B$9:$B$22,MATCH(Subastas!S$16,Códigos!$A$9:$A$22,0)))</f>
        <v/>
      </c>
      <c r="T24" t="str">
        <f>IF(T$17=0,"",INDEX(Códigos!$B$9:$B$22,MATCH(Subastas!T$16,Códigos!$A$9:$A$22,0)))</f>
        <v/>
      </c>
      <c r="U24" t="str">
        <f>IF(U$17=0,"",INDEX(Códigos!$B$9:$B$22,MATCH(Subastas!U$16,Códigos!$A$9:$A$22,0)))</f>
        <v/>
      </c>
    </row>
    <row r="25" spans="1:21" x14ac:dyDescent="0.25">
      <c r="A25" s="17"/>
      <c r="B25" s="109"/>
      <c r="C25" s="109"/>
      <c r="D25" s="109"/>
      <c r="E25" s="12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21" x14ac:dyDescent="0.25">
      <c r="A26" s="18" t="s">
        <v>7</v>
      </c>
      <c r="B26" s="110"/>
      <c r="C26" s="110"/>
      <c r="D26" s="110"/>
      <c r="E26" s="12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21" x14ac:dyDescent="0.25">
      <c r="A27" s="19" t="s">
        <v>8</v>
      </c>
      <c r="B27" s="103">
        <f>IF(B$17=0,"",IF(HLOOKUP(B$17,[1]ActaGlobal!$C$8:$V$24,11,FALSE)=0,"",HLOOKUP(B$17,[1]ActaGlobal!$C$8:$V$24,11,FALSE)))</f>
        <v>161</v>
      </c>
      <c r="C27" s="103" t="str">
        <f>IF(C$17=0,"",IF(HLOOKUP(C$17,[1]ActaGlobal!$C$8:$V$24,11,FALSE)=0,"",HLOOKUP(C$17,[1]ActaGlobal!$C$8:$V$24,11,FALSE)))</f>
        <v/>
      </c>
      <c r="D27" s="103" t="str">
        <f>IF(D$17=0,"",IF(HLOOKUP(D$17,[1]ActaGlobal!$C$8:$V$24,11,FALSE)=0,"",HLOOKUP(D$17,[1]ActaGlobal!$C$8:$V$24,11,FALSE)))</f>
        <v/>
      </c>
      <c r="E27" s="14" t="str">
        <f>IF(E$17=0,"",IF(HLOOKUP(E$17,[1]ActaGlobal!$C$8:$V$24,11,FALSE)=0,"",HLOOKUP(E$17,[1]ActaGlobal!$C$8:$V$24,11,FALSE)))</f>
        <v/>
      </c>
      <c r="F27" s="67" t="str">
        <f>IF(F$17=0,"",IF(HLOOKUP(F$17,[1]ActaGlobal!$C$8:$V$24,11,FALSE)=0,"",HLOOKUP(F$17,[1]ActaGlobal!$C$8:$V$24,11,FALSE)))</f>
        <v/>
      </c>
      <c r="G27" s="67" t="str">
        <f>IF(G$17=0,"",IF(HLOOKUP(G$17,[1]ActaGlobal!$C$8:$V$24,11,FALSE)=0,"",HLOOKUP(G$17,[1]ActaGlobal!$C$8:$V$24,11,FALSE)))</f>
        <v/>
      </c>
      <c r="H27" s="67" t="str">
        <f>IF(H$17=0,"",IF(HLOOKUP(H$17,[1]ActaGlobal!$C$8:$V$24,11,FALSE)=0,"",HLOOKUP(H$17,[1]ActaGlobal!$C$8:$V$24,11,FALSE)))</f>
        <v/>
      </c>
      <c r="I27" s="67" t="str">
        <f>IF(I$17=0,"",IF(HLOOKUP(I$17,[1]ActaGlobal!$C$8:$V$24,11,FALSE)=0,"",HLOOKUP(I$17,[1]ActaGlobal!$C$8:$V$24,11,FALSE)))</f>
        <v/>
      </c>
      <c r="J27" s="67"/>
      <c r="K27" s="67" t="str">
        <f>IF(K$17=0,"",IF(HLOOKUP(K$17,[1]ActaGlobal!$C$8:$V$24,11,FALSE)=0,"",HLOOKUP(K$17,[1]ActaGlobal!$C$8:$V$24,11,FALSE)))</f>
        <v/>
      </c>
      <c r="L27" s="67" t="str">
        <f>IF(L$17=0,"",IF(HLOOKUP(L$17,[1]ActaGlobal!$C$8:$V$24,11,FALSE)=0,"",HLOOKUP(L$17,[1]ActaGlobal!$C$8:$V$24,11,FALSE)))</f>
        <v/>
      </c>
      <c r="M27" s="67" t="str">
        <f>IF(M$17=0,"",IF(HLOOKUP(M$17,[1]ActaGlobal!$C$8:$V$24,11,FALSE)=0,"",HLOOKUP(M$17,[1]ActaGlobal!$C$8:$V$24,11,FALSE)))</f>
        <v/>
      </c>
      <c r="N27" s="67" t="str">
        <f>IF(N$17=0,"",IF(HLOOKUP(N$17,[1]ActaGlobal!$C$8:$V$24,11,FALSE)=0,"",HLOOKUP(N$17,[1]ActaGlobal!$C$8:$V$24,11,FALSE)))</f>
        <v/>
      </c>
      <c r="O27" s="67" t="str">
        <f>IF(O$17=0,"",IF(HLOOKUP(O$17,[1]ActaGlobal!$C$8:$V$24,11,FALSE)=0,"",HLOOKUP(O$17,[1]ActaGlobal!$C$8:$V$24,11,FALSE)))</f>
        <v/>
      </c>
      <c r="P27" s="67" t="str">
        <f>IF(P$17=0,"",IF(HLOOKUP(P$17,[1]ActaGlobal!$C$8:$V$24,11,FALSE)=0,"",HLOOKUP(P$17,[1]ActaGlobal!$C$8:$V$24,11,FALSE)))</f>
        <v/>
      </c>
      <c r="Q27" s="67" t="str">
        <f>IF(Q$17=0,"",IF(HLOOKUP(Q$17,[1]ActaGlobal!$C$8:$V$24,11,FALSE)=0,"",HLOOKUP(Q$17,[1]ActaGlobal!$C$8:$V$24,11,FALSE)))</f>
        <v/>
      </c>
      <c r="R27" s="67" t="str">
        <f>IF(R$17=0,"",IF(HLOOKUP(R$17,[1]ActaGlobal!$C$8:$V$24,11,FALSE)=0,"",HLOOKUP(R$17,[1]ActaGlobal!$C$8:$V$24,11,FALSE)))</f>
        <v/>
      </c>
      <c r="S27" t="str">
        <f>IF(S$17=0,"",IF(HLOOKUP(S$17,[1]ActaGlobal!$C$8:$V$24,11,FALSE)=0,"",HLOOKUP(S$17,[1]ActaGlobal!$C$8:$V$24,11,FALSE)))</f>
        <v/>
      </c>
      <c r="T27" t="str">
        <f>IF(T$17=0,"",IF(HLOOKUP(T$17,[1]ActaGlobal!$C$8:$V$24,11,FALSE)=0,"",HLOOKUP(T$17,[1]ActaGlobal!$C$8:$V$24,11,FALSE)))</f>
        <v/>
      </c>
      <c r="U27" t="str">
        <f>IF(U$17=0,"",IF(HLOOKUP(U$17,[1]ActaGlobal!$C$8:$V$24,11,FALSE)=0,"",HLOOKUP(U$17,[1]ActaGlobal!$C$8:$V$24,11,FALSE)))</f>
        <v/>
      </c>
    </row>
    <row r="28" spans="1:21" x14ac:dyDescent="0.25">
      <c r="A28" s="19" t="s">
        <v>9</v>
      </c>
      <c r="B28" s="111">
        <f>+IF(B$17=0,"",IF(HLOOKUP(B$17,[1]ActaGlobal!$C$8:$V$24,12,FALSE)=0,"",HLOOKUP(B$17,[1]ActaGlobal!$C$8:$V$24,12,FALSE)))</f>
        <v>50</v>
      </c>
      <c r="C28" s="111" t="str">
        <f>+IF(C$17=0,"",IF(HLOOKUP(C$17,[1]ActaGlobal!$C$8:$V$24,12,FALSE)=0,"",HLOOKUP(C$17,[1]ActaGlobal!$C$8:$V$24,12,FALSE)))</f>
        <v/>
      </c>
      <c r="D28" s="111" t="str">
        <f>+IF(D$17=0,"",IF(HLOOKUP(D$17,[1]ActaGlobal!$C$8:$V$24,12,FALSE)=0,"",HLOOKUP(D$17,[1]ActaGlobal!$C$8:$V$24,12,FALSE)))</f>
        <v/>
      </c>
      <c r="E28" s="125" t="str">
        <f>+IF(E$17=0,"",IF(HLOOKUP(E$17,[1]ActaGlobal!$C$8:$V$24,12,FALSE)=0,"",HLOOKUP(E$17,[1]ActaGlobal!$C$8:$V$24,12,FALSE)))</f>
        <v/>
      </c>
      <c r="F28" s="75" t="str">
        <f>+IF(F$17=0,"",IF(HLOOKUP(F$17,[1]ActaGlobal!$C$8:$V$24,12,FALSE)=0,"",HLOOKUP(F$17,[1]ActaGlobal!$C$8:$V$24,12,FALSE)))</f>
        <v/>
      </c>
      <c r="G28" s="75" t="str">
        <f>+IF(G$17=0,"",IF(HLOOKUP(G$17,[1]ActaGlobal!$C$8:$V$24,12,FALSE)=0,"",HLOOKUP(G$17,[1]ActaGlobal!$C$8:$V$24,12,FALSE)))</f>
        <v/>
      </c>
      <c r="H28" s="75" t="str">
        <f>+IF(H$17=0,"",IF(HLOOKUP(H$17,[1]ActaGlobal!$C$8:$V$24,12,FALSE)=0,"",HLOOKUP(H$17,[1]ActaGlobal!$C$8:$V$24,12,FALSE)))</f>
        <v/>
      </c>
      <c r="I28" s="75" t="str">
        <f>+IF(I$17=0,"",IF(HLOOKUP(I$17,[1]ActaGlobal!$C$8:$V$24,12,FALSE)=0,"",HLOOKUP(I$17,[1]ActaGlobal!$C$8:$V$24,12,FALSE)))</f>
        <v/>
      </c>
      <c r="J28" s="75"/>
      <c r="K28" s="75" t="str">
        <f>+IF(K$17=0,"",IF(HLOOKUP(K$17,[1]ActaGlobal!$C$8:$V$24,12,FALSE)=0,"",HLOOKUP(K$17,[1]ActaGlobal!$C$8:$V$24,12,FALSE)))</f>
        <v/>
      </c>
      <c r="L28" s="75" t="str">
        <f>+IF(L$17=0,"",IF(HLOOKUP(L$17,[1]ActaGlobal!$C$8:$V$24,12,FALSE)=0,"",HLOOKUP(L$17,[1]ActaGlobal!$C$8:$V$24,12,FALSE)))</f>
        <v/>
      </c>
      <c r="M28" s="75" t="str">
        <f>+IF(M$17=0,"",IF(HLOOKUP(M$17,[1]ActaGlobal!$C$8:$V$24,12,FALSE)=0,"",HLOOKUP(M$17,[1]ActaGlobal!$C$8:$V$24,12,FALSE)))</f>
        <v/>
      </c>
      <c r="N28" s="75" t="str">
        <f>+IF(N$17=0,"",IF(HLOOKUP(N$17,[1]ActaGlobal!$C$8:$V$24,12,FALSE)=0,"",HLOOKUP(N$17,[1]ActaGlobal!$C$8:$V$24,12,FALSE)))</f>
        <v/>
      </c>
      <c r="O28" s="75" t="str">
        <f>+IF(O$17=0,"",IF(HLOOKUP(O$17,[1]ActaGlobal!$C$8:$V$24,12,FALSE)=0,"",HLOOKUP(O$17,[1]ActaGlobal!$C$8:$V$24,12,FALSE)))</f>
        <v/>
      </c>
      <c r="P28" s="75" t="str">
        <f>+IF(P$17=0,"",IF(HLOOKUP(P$17,[1]ActaGlobal!$C$8:$V$24,12,FALSE)=0,"",HLOOKUP(P$17,[1]ActaGlobal!$C$8:$V$24,12,FALSE)))</f>
        <v/>
      </c>
      <c r="Q28" s="75" t="str">
        <f>+IF(Q$17=0,"",IF(HLOOKUP(Q$17,[1]ActaGlobal!$C$8:$V$24,12,FALSE)=0,"",HLOOKUP(Q$17,[1]ActaGlobal!$C$8:$V$24,12,FALSE)))</f>
        <v/>
      </c>
      <c r="R28" s="75" t="str">
        <f>+IF(R$17=0,"",IF(HLOOKUP(R$17,[1]ActaGlobal!$C$8:$V$24,12,FALSE)=0,"",HLOOKUP(R$17,[1]ActaGlobal!$C$8:$V$24,12,FALSE)))</f>
        <v/>
      </c>
      <c r="S28" t="str">
        <f>+IF(S$17=0,"",IF(HLOOKUP(S$17,[1]ActaGlobal!$C$8:$V$24,12,FALSE)=0,"",HLOOKUP(S$17,[1]ActaGlobal!$C$8:$V$24,12,FALSE)))</f>
        <v/>
      </c>
      <c r="T28" t="str">
        <f>+IF(T$17=0,"",IF(HLOOKUP(T$17,[1]ActaGlobal!$C$8:$V$24,12,FALSE)=0,"",HLOOKUP(T$17,[1]ActaGlobal!$C$8:$V$24,12,FALSE)))</f>
        <v/>
      </c>
      <c r="U28" t="str">
        <f>+IF(U$17=0,"",IF(HLOOKUP(U$17,[1]ActaGlobal!$C$8:$V$24,12,FALSE)=0,"",HLOOKUP(U$17,[1]ActaGlobal!$C$8:$V$24,12,FALSE)))</f>
        <v/>
      </c>
    </row>
    <row r="29" spans="1:21" x14ac:dyDescent="0.25">
      <c r="A29" s="18" t="s">
        <v>14</v>
      </c>
      <c r="B29" s="110"/>
      <c r="C29" s="110"/>
      <c r="D29" s="110"/>
      <c r="E29" s="12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21" x14ac:dyDescent="0.25">
      <c r="A30" s="17" t="s">
        <v>10</v>
      </c>
      <c r="B30" s="112">
        <f>IF(B17="","",HLOOKUP(B17,[1]ResultadosSubastas!$C$4:$V$17,8,0))</f>
        <v>2.58</v>
      </c>
      <c r="C30" s="112" t="str">
        <f>IF(C17="","",HLOOKUP(C17,[1]ResultadosSubastas!$C$4:$V$17,8,0))</f>
        <v/>
      </c>
      <c r="D30" s="112" t="str">
        <f>IF(D17="","",HLOOKUP(D17,[1]ResultadosSubastas!$C$4:$V$17,8,0))</f>
        <v/>
      </c>
      <c r="E30" s="126" t="str">
        <f>IF(E17="","",HLOOKUP(E17,[1]ResultadosSubastas!$C$4:$V$17,8,0))</f>
        <v/>
      </c>
      <c r="F30" s="76" t="str">
        <f>IF(F17="","",HLOOKUP(F17,[1]ResultadosSubastas!$C$4:$V$17,8,0))</f>
        <v/>
      </c>
      <c r="G30" s="76" t="str">
        <f>IF(G17="","",HLOOKUP(G17,[1]ResultadosSubastas!$C$4:$V$17,8,0))</f>
        <v/>
      </c>
      <c r="H30" s="76" t="str">
        <f>IF(H17="","",HLOOKUP(H17,[1]ResultadosSubastas!$C$4:$V$17,8,0))</f>
        <v/>
      </c>
      <c r="I30" s="76" t="str">
        <f>IF(I17="","",HLOOKUP(I17,[1]ResultadosSubastas!$C$4:$V$17,8,0))</f>
        <v/>
      </c>
      <c r="J30" s="76"/>
      <c r="K30" s="76" t="str">
        <f>IF(K17="","",HLOOKUP(K17,[1]ResultadosSubastas!$C$4:$V$17,8,0))</f>
        <v/>
      </c>
      <c r="L30" s="76" t="str">
        <f>IF(L17="","",HLOOKUP(L17,[1]ResultadosSubastas!$C$4:$V$17,8,0))</f>
        <v/>
      </c>
      <c r="M30" s="76" t="str">
        <f>IF(M17="","",HLOOKUP(M17,[1]ResultadosSubastas!$C$4:$V$17,8,0))</f>
        <v/>
      </c>
      <c r="N30" s="76" t="str">
        <f>IF(N17="","",HLOOKUP(N17,[1]ResultadosSubastas!$C$4:$V$17,8,0))</f>
        <v/>
      </c>
      <c r="O30" s="76" t="str">
        <f>IF(O17="","",HLOOKUP(O17,[1]ResultadosSubastas!$C$4:$V$17,8,0))</f>
        <v/>
      </c>
      <c r="P30" s="76" t="str">
        <f>IF(P17="","",HLOOKUP(P17,[1]ResultadosSubastas!$C$4:$V$17,8,0))</f>
        <v/>
      </c>
      <c r="Q30" s="76" t="str">
        <f>IF(Q17="","",HLOOKUP(Q17,[1]ResultadosSubastas!$C$4:$V$17,8,0))</f>
        <v/>
      </c>
      <c r="R30" s="76" t="str">
        <f>IF(R17="","",HLOOKUP(R17,[1]ResultadosSubastas!$C$4:$V$17,8,0))</f>
        <v/>
      </c>
      <c r="S30" t="str">
        <f>IF(S17="","",HLOOKUP(S17,[1]ResultadosSubastas!$C$4:$V$17,8,0))</f>
        <v/>
      </c>
      <c r="T30" t="str">
        <f>IF(T17="","",HLOOKUP(T17,[1]ResultadosSubastas!$C$4:$V$17,8,0))</f>
        <v/>
      </c>
      <c r="U30" t="str">
        <f>IF(U17="","",HLOOKUP(U17,[1]ResultadosSubastas!$C$4:$V$17,8,0))</f>
        <v/>
      </c>
    </row>
    <row r="31" spans="1:21" x14ac:dyDescent="0.25">
      <c r="A31" s="19" t="s">
        <v>11</v>
      </c>
      <c r="B31" s="112">
        <f>IF(B17="","",HLOOKUP(B17,[1]ResultadosSubastas!$C$4:$V$17,9,0))</f>
        <v>2.7</v>
      </c>
      <c r="C31" s="112" t="str">
        <f>IF(C17="","",HLOOKUP(C17,[1]ResultadosSubastas!$C$4:$V$17,9,0))</f>
        <v/>
      </c>
      <c r="D31" s="112" t="str">
        <f>IF(D17="","",HLOOKUP(D17,[1]ResultadosSubastas!$C$4:$V$17,9,0))</f>
        <v/>
      </c>
      <c r="E31" s="126" t="str">
        <f>IF(E17="","",HLOOKUP(E17,[1]ResultadosSubastas!$C$4:$V$17,9,0))</f>
        <v/>
      </c>
      <c r="F31" s="76" t="str">
        <f>IF(F17="","",HLOOKUP(F17,[1]ResultadosSubastas!$C$4:$V$17,9,0))</f>
        <v/>
      </c>
      <c r="G31" s="76" t="str">
        <f>IF(G17="","",HLOOKUP(G17,[1]ResultadosSubastas!$C$4:$V$17,9,0))</f>
        <v/>
      </c>
      <c r="H31" s="76" t="str">
        <f>IF(H17="","",HLOOKUP(H17,[1]ResultadosSubastas!$C$4:$V$17,9,0))</f>
        <v/>
      </c>
      <c r="I31" s="76" t="str">
        <f>IF(I17="","",HLOOKUP(I17,[1]ResultadosSubastas!$C$4:$V$17,9,0))</f>
        <v/>
      </c>
      <c r="J31" s="76"/>
      <c r="K31" s="76" t="str">
        <f>IF(K17="","",HLOOKUP(K17,[1]ResultadosSubastas!$C$4:$V$17,9,0))</f>
        <v/>
      </c>
      <c r="L31" s="76" t="str">
        <f>IF(L17="","",HLOOKUP(L17,[1]ResultadosSubastas!$C$4:$V$17,9,0))</f>
        <v/>
      </c>
      <c r="M31" s="76" t="str">
        <f>IF(M17="","",HLOOKUP(M17,[1]ResultadosSubastas!$C$4:$V$17,9,0))</f>
        <v/>
      </c>
      <c r="N31" s="76" t="str">
        <f>IF(N17="","",HLOOKUP(N17,[1]ResultadosSubastas!$C$4:$V$17,9,0))</f>
        <v/>
      </c>
      <c r="O31" s="76" t="str">
        <f>IF(O17="","",HLOOKUP(O17,[1]ResultadosSubastas!$C$4:$V$17,9,0))</f>
        <v/>
      </c>
      <c r="P31" s="76" t="str">
        <f>IF(P17="","",HLOOKUP(P17,[1]ResultadosSubastas!$C$4:$V$17,9,0))</f>
        <v/>
      </c>
      <c r="Q31" s="76" t="str">
        <f>IF(Q17="","",HLOOKUP(Q17,[1]ResultadosSubastas!$C$4:$V$17,9,0))</f>
        <v/>
      </c>
      <c r="R31" s="76" t="str">
        <f>IF(R17="","",HLOOKUP(R17,[1]ResultadosSubastas!$C$4:$V$17,9,0))</f>
        <v/>
      </c>
      <c r="S31" t="str">
        <f>IF(S17="","",HLOOKUP(S17,[1]ResultadosSubastas!$C$4:$V$17,9,0))</f>
        <v/>
      </c>
      <c r="T31" t="str">
        <f>IF(T17="","",HLOOKUP(T17,[1]ResultadosSubastas!$C$4:$V$17,9,0))</f>
        <v/>
      </c>
      <c r="U31" t="str">
        <f>IF(U17="","",HLOOKUP(U17,[1]ResultadosSubastas!$C$4:$V$17,9,0))</f>
        <v/>
      </c>
    </row>
    <row r="32" spans="1:21" x14ac:dyDescent="0.25">
      <c r="A32" s="19" t="s">
        <v>12</v>
      </c>
      <c r="B32" s="112">
        <f>IF(B17="","",HLOOKUP(B17,[1]ResultadosSubastas!$C$4:$V$17,10,0))</f>
        <v>2.69</v>
      </c>
      <c r="C32" s="112" t="str">
        <f>IF(C17="","",HLOOKUP(C17,[1]ResultadosSubastas!$C$4:$V$17,10,0))</f>
        <v/>
      </c>
      <c r="D32" s="112" t="str">
        <f>IF(D17="","",HLOOKUP(D17,[1]ResultadosSubastas!$C$4:$V$17,10,0))</f>
        <v/>
      </c>
      <c r="E32" s="126" t="str">
        <f>IF(E17="","",HLOOKUP(E17,[1]ResultadosSubastas!$C$4:$V$17,10,0))</f>
        <v/>
      </c>
      <c r="F32" s="76" t="str">
        <f>IF(F17="","",HLOOKUP(F17,[1]ResultadosSubastas!$C$4:$V$17,10,0))</f>
        <v/>
      </c>
      <c r="G32" s="76" t="str">
        <f>IF(G17="","",HLOOKUP(G17,[1]ResultadosSubastas!$C$4:$V$17,10,0))</f>
        <v/>
      </c>
      <c r="H32" s="76" t="str">
        <f>IF(H17="","",HLOOKUP(H17,[1]ResultadosSubastas!$C$4:$V$17,10,0))</f>
        <v/>
      </c>
      <c r="I32" s="76" t="str">
        <f>IF(I17="","",HLOOKUP(I17,[1]ResultadosSubastas!$C$4:$V$17,10,0))</f>
        <v/>
      </c>
      <c r="J32" s="76"/>
      <c r="K32" s="76" t="str">
        <f>IF(K17="","",HLOOKUP(K17,[1]ResultadosSubastas!$C$4:$V$17,10,0))</f>
        <v/>
      </c>
      <c r="L32" s="76" t="str">
        <f>IF(L17="","",HLOOKUP(L17,[1]ResultadosSubastas!$C$4:$V$17,10,0))</f>
        <v/>
      </c>
      <c r="M32" s="76" t="str">
        <f>IF(M17="","",HLOOKUP(M17,[1]ResultadosSubastas!$C$4:$V$17,10,0))</f>
        <v/>
      </c>
      <c r="N32" s="76" t="str">
        <f>IF(N17="","",HLOOKUP(N17,[1]ResultadosSubastas!$C$4:$V$17,10,0))</f>
        <v/>
      </c>
      <c r="O32" s="76" t="str">
        <f>IF(O17="","",HLOOKUP(O17,[1]ResultadosSubastas!$C$4:$V$17,10,0))</f>
        <v/>
      </c>
      <c r="P32" s="76" t="str">
        <f>IF(P17="","",HLOOKUP(P17,[1]ResultadosSubastas!$C$4:$V$17,10,0))</f>
        <v/>
      </c>
      <c r="Q32" s="76" t="str">
        <f>IF(Q17="","",HLOOKUP(Q17,[1]ResultadosSubastas!$C$4:$V$17,10,0))</f>
        <v/>
      </c>
      <c r="R32" s="76" t="str">
        <f>IF(R17="","",HLOOKUP(R17,[1]ResultadosSubastas!$C$4:$V$17,10,0))</f>
        <v/>
      </c>
      <c r="S32" t="str">
        <f>IF(S17="","",HLOOKUP(S17,[1]ResultadosSubastas!$C$4:$V$17,10,0))</f>
        <v/>
      </c>
      <c r="T32" t="str">
        <f>IF(T17="","",HLOOKUP(T17,[1]ResultadosSubastas!$C$4:$V$17,10,0))</f>
        <v/>
      </c>
      <c r="U32" t="str">
        <f>IF(U17="","",HLOOKUP(U17,[1]ResultadosSubastas!$C$4:$V$17,10,0))</f>
        <v/>
      </c>
    </row>
    <row r="33" spans="1:21" x14ac:dyDescent="0.25">
      <c r="A33" s="18" t="s">
        <v>15</v>
      </c>
      <c r="B33" s="110"/>
      <c r="C33" s="110"/>
      <c r="D33" s="110"/>
      <c r="E33" s="12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21" x14ac:dyDescent="0.25">
      <c r="A34" s="20" t="s">
        <v>29</v>
      </c>
      <c r="B34" s="114">
        <f>IF(B17="","",HLOOKUP(B17,[1]ResultadosSubastas!$C$4:$V$17,12,0))</f>
        <v>96.139200000000002</v>
      </c>
      <c r="C34" s="114" t="str">
        <f>IF(C17="","",HLOOKUP(C17,[1]ResultadosSubastas!$C$4:$V$17,12,0))</f>
        <v/>
      </c>
      <c r="D34" s="114" t="str">
        <f>IF(D17="","",HLOOKUP(D17,[1]ResultadosSubastas!$C$4:$V$17,12,0))</f>
        <v/>
      </c>
      <c r="E34" s="127" t="str">
        <f>IF(E17="","",HLOOKUP(E17,[1]ResultadosSubastas!$C$4:$V$17,12,0))</f>
        <v/>
      </c>
      <c r="F34" s="77" t="str">
        <f>IF(F17="","",HLOOKUP(F17,[1]ResultadosSubastas!$C$4:$V$17,12,0))</f>
        <v/>
      </c>
      <c r="G34" s="77" t="str">
        <f>IF(G17="","",HLOOKUP(G17,[1]ResultadosSubastas!$C$4:$V$17,12,0))</f>
        <v/>
      </c>
      <c r="H34" s="77" t="str">
        <f>IF(H17="","",HLOOKUP(H17,[1]ResultadosSubastas!$C$4:$V$17,12,0))</f>
        <v/>
      </c>
      <c r="I34" s="77" t="str">
        <f>IF(I17="","",HLOOKUP(I17,[1]ResultadosSubastas!$C$4:$V$17,12,0))</f>
        <v/>
      </c>
      <c r="J34" s="77"/>
      <c r="K34" s="77" t="str">
        <f>IF(K17="","",HLOOKUP(K17,[1]ResultadosSubastas!$C$4:$V$17,12,0))</f>
        <v/>
      </c>
      <c r="L34" s="77" t="str">
        <f>IF(L17="","",HLOOKUP(L17,[1]ResultadosSubastas!$C$4:$V$17,12,0))</f>
        <v/>
      </c>
      <c r="M34" s="77" t="str">
        <f>IF(M17="","",HLOOKUP(M17,[1]ResultadosSubastas!$C$4:$V$17,12,0))</f>
        <v/>
      </c>
      <c r="N34" s="77" t="str">
        <f>IF(N17="","",HLOOKUP(N17,[1]ResultadosSubastas!$C$4:$V$17,12,0))</f>
        <v/>
      </c>
      <c r="O34" s="77" t="str">
        <f>IF(O17="","",HLOOKUP(O17,[1]ResultadosSubastas!$C$4:$V$17,12,0))</f>
        <v/>
      </c>
      <c r="P34" s="77" t="str">
        <f>IF(P17="","",HLOOKUP(P17,[1]ResultadosSubastas!$C$4:$V$17,12,0))</f>
        <v/>
      </c>
      <c r="Q34" s="77" t="str">
        <f>IF(Q17="","",HLOOKUP(Q17,[1]ResultadosSubastas!$C$4:$V$17,12,0))</f>
        <v/>
      </c>
      <c r="R34" s="77" t="str">
        <f>IF(R17="","",HLOOKUP(R17,[1]ResultadosSubastas!$C$4:$V$17,12,0))</f>
        <v/>
      </c>
      <c r="S34" t="str">
        <f>IF(S17="","",HLOOKUP(S17,[1]ResultadosSubastas!$C$4:$V$17,12,0))</f>
        <v/>
      </c>
      <c r="T34" t="str">
        <f>IF(T17="","",HLOOKUP(T17,[1]ResultadosSubastas!$C$4:$V$17,12,0))</f>
        <v/>
      </c>
      <c r="U34" t="str">
        <f>IF(U17="","",HLOOKUP(U17,[1]ResultadosSubastas!$C$4:$V$17,12,0))</f>
        <v/>
      </c>
    </row>
    <row r="35" spans="1:21" x14ac:dyDescent="0.25">
      <c r="A35" s="20" t="s">
        <v>30</v>
      </c>
      <c r="B35" s="114">
        <f>IF(B17="","",HLOOKUP(B17,[1]ResultadosSubastas!$C$4:$V$17,13,0))</f>
        <v>96.2988</v>
      </c>
      <c r="C35" s="114" t="str">
        <f>IF(C17="","",HLOOKUP(C17,[1]ResultadosSubastas!$C$4:$V$17,13,0))</f>
        <v/>
      </c>
      <c r="D35" s="114" t="str">
        <f>IF(D17="","",HLOOKUP(D17,[1]ResultadosSubastas!$C$4:$V$17,13,0))</f>
        <v/>
      </c>
      <c r="E35" s="127" t="str">
        <f>IF(E17="","",HLOOKUP(E17,[1]ResultadosSubastas!$C$4:$V$17,13,0))</f>
        <v/>
      </c>
      <c r="F35" s="77" t="str">
        <f>IF(F17="","",HLOOKUP(F17,[1]ResultadosSubastas!$C$4:$V$17,13,0))</f>
        <v/>
      </c>
      <c r="G35" s="77" t="str">
        <f>IF(G17="","",HLOOKUP(G17,[1]ResultadosSubastas!$C$4:$V$17,13,0))</f>
        <v/>
      </c>
      <c r="H35" s="77" t="str">
        <f>IF(H17="","",HLOOKUP(H17,[1]ResultadosSubastas!$C$4:$V$17,13,0))</f>
        <v/>
      </c>
      <c r="I35" s="77" t="str">
        <f>IF(I17="","",HLOOKUP(I17,[1]ResultadosSubastas!$C$4:$V$17,13,0))</f>
        <v/>
      </c>
      <c r="J35" s="77"/>
      <c r="K35" s="77" t="str">
        <f>IF(K17="","",HLOOKUP(K17,[1]ResultadosSubastas!$C$4:$V$17,13,0))</f>
        <v/>
      </c>
      <c r="L35" s="77" t="str">
        <f>IF(L17="","",HLOOKUP(L17,[1]ResultadosSubastas!$C$4:$V$17,13,0))</f>
        <v/>
      </c>
      <c r="M35" s="77" t="str">
        <f>IF(M17="","",HLOOKUP(M17,[1]ResultadosSubastas!$C$4:$V$17,13,0))</f>
        <v/>
      </c>
      <c r="N35" s="77" t="str">
        <f>IF(N17="","",HLOOKUP(N17,[1]ResultadosSubastas!$C$4:$V$17,13,0))</f>
        <v/>
      </c>
      <c r="O35" s="77" t="str">
        <f>IF(O17="","",HLOOKUP(O17,[1]ResultadosSubastas!$C$4:$V$17,13,0))</f>
        <v/>
      </c>
      <c r="P35" s="77" t="str">
        <f>IF(P17="","",HLOOKUP(P17,[1]ResultadosSubastas!$C$4:$V$17,13,0))</f>
        <v/>
      </c>
      <c r="Q35" s="77" t="str">
        <f>IF(Q17="","",HLOOKUP(Q17,[1]ResultadosSubastas!$C$4:$V$17,13,0))</f>
        <v/>
      </c>
      <c r="R35" s="77" t="str">
        <f>IF(R17="","",HLOOKUP(R17,[1]ResultadosSubastas!$C$4:$V$17,13,0))</f>
        <v/>
      </c>
      <c r="S35" t="str">
        <f>IF(S17="","",HLOOKUP(S17,[1]ResultadosSubastas!$C$4:$V$17,13,0))</f>
        <v/>
      </c>
      <c r="T35" t="str">
        <f>IF(T17="","",HLOOKUP(T17,[1]ResultadosSubastas!$C$4:$V$17,13,0))</f>
        <v/>
      </c>
      <c r="U35" t="str">
        <f>IF(U17="","",HLOOKUP(U17,[1]ResultadosSubastas!$C$4:$V$17,13,0))</f>
        <v/>
      </c>
    </row>
    <row r="36" spans="1:21" x14ac:dyDescent="0.25">
      <c r="A36" s="19" t="s">
        <v>12</v>
      </c>
      <c r="B36" s="115">
        <f>IF(B17="","",HLOOKUP(B17,[1]ResultadosSubastas!$C$4:$V$17,14,0))</f>
        <v>96.156688000000017</v>
      </c>
      <c r="C36" s="115" t="str">
        <f>IF(C17="","",HLOOKUP(C17,[1]ResultadosSubastas!$C$4:$V$17,14,0))</f>
        <v/>
      </c>
      <c r="D36" s="115" t="str">
        <f>IF(D17="","",HLOOKUP(D17,[1]ResultadosSubastas!$C$4:$V$17,14,0))</f>
        <v/>
      </c>
      <c r="E36" s="128" t="str">
        <f>IF(E17="","",HLOOKUP(E17,[1]ResultadosSubastas!$C$4:$V$17,14,0))</f>
        <v/>
      </c>
      <c r="F36" s="113" t="str">
        <f>IF(F17="","",HLOOKUP(F17,[1]ResultadosSubastas!$C$4:$V$17,14,0))</f>
        <v/>
      </c>
      <c r="G36" s="113" t="str">
        <f>IF(G17="","",HLOOKUP(G17,[1]ResultadosSubastas!$C$4:$V$17,14,0))</f>
        <v/>
      </c>
      <c r="H36" s="113" t="str">
        <f>IF(H17="","",HLOOKUP(H17,[1]ResultadosSubastas!$C$4:$V$17,14,0))</f>
        <v/>
      </c>
      <c r="I36" s="113" t="str">
        <f>IF(I17="","",HLOOKUP(I17,[1]ResultadosSubastas!$C$4:$V$17,14,0))</f>
        <v/>
      </c>
      <c r="J36" s="113"/>
      <c r="K36" s="113" t="str">
        <f>IF(K17="","",HLOOKUP(K17,[1]ResultadosSubastas!$C$4:$V$17,14,0))</f>
        <v/>
      </c>
      <c r="L36" s="77" t="str">
        <f>IF(L17="","",HLOOKUP(L17,[1]ResultadosSubastas!$C$4:$V$17,14,0))</f>
        <v/>
      </c>
      <c r="M36" s="77" t="str">
        <f>IF(M17="","",HLOOKUP(M17,[1]ResultadosSubastas!$C$4:$V$17,14,0))</f>
        <v/>
      </c>
      <c r="N36" s="77" t="str">
        <f>IF(N17="","",HLOOKUP(N17,[1]ResultadosSubastas!$C$4:$V$17,14,0))</f>
        <v/>
      </c>
      <c r="O36" s="77" t="str">
        <f>IF(O17="","",HLOOKUP(O17,[1]ResultadosSubastas!$C$4:$V$17,14,0))</f>
        <v/>
      </c>
      <c r="P36" s="77" t="str">
        <f>IF(P17="","",HLOOKUP(P17,[1]ResultadosSubastas!$C$4:$V$17,14,0))</f>
        <v/>
      </c>
      <c r="Q36" s="77" t="str">
        <f>IF(Q17="","",HLOOKUP(Q17,[1]ResultadosSubastas!$C$4:$V$17,14,0))</f>
        <v/>
      </c>
      <c r="R36" s="77" t="str">
        <f>IF(R17="","",HLOOKUP(R17,[1]ResultadosSubastas!$C$4:$V$17,14,0))</f>
        <v/>
      </c>
      <c r="S36" t="str">
        <f>IF(S17="","",HLOOKUP(S17,[1]ResultadosSubastas!$C$4:$V$17,14,0))</f>
        <v/>
      </c>
      <c r="T36" t="str">
        <f>IF(T17="","",HLOOKUP(T17,[1]ResultadosSubastas!$C$4:$V$17,14,0))</f>
        <v/>
      </c>
      <c r="U36" t="str">
        <f>IF(U17="","",HLOOKUP(U17,[1]ResultadosSubastas!$C$4:$V$17,14,0))</f>
        <v/>
      </c>
    </row>
    <row r="37" spans="1:21" x14ac:dyDescent="0.25">
      <c r="A37" s="15"/>
      <c r="B37" s="116"/>
      <c r="C37" s="116"/>
      <c r="D37" s="116"/>
      <c r="E37" s="129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21" x14ac:dyDescent="0.25">
      <c r="A38" s="100"/>
      <c r="E38" s="3"/>
      <c r="F38" s="4"/>
      <c r="G38" s="4"/>
      <c r="H38" s="4"/>
      <c r="I38" s="4"/>
      <c r="J38" s="4"/>
    </row>
    <row r="39" spans="1:21" x14ac:dyDescent="0.25">
      <c r="A39" s="5" t="s">
        <v>41</v>
      </c>
      <c r="H39" s="4"/>
    </row>
    <row r="40" spans="1:21" x14ac:dyDescent="0.25">
      <c r="A40" s="5"/>
      <c r="B40" s="5"/>
      <c r="C40" s="5"/>
      <c r="D40" s="5"/>
      <c r="H40" s="4"/>
    </row>
    <row r="41" spans="1:21" x14ac:dyDescent="0.25">
      <c r="A41" s="6" t="s">
        <v>22</v>
      </c>
      <c r="B41" s="6" t="s">
        <v>1</v>
      </c>
      <c r="C41" s="6" t="s">
        <v>62</v>
      </c>
      <c r="H41" s="4"/>
    </row>
    <row r="42" spans="1:21" ht="27" customHeight="1" x14ac:dyDescent="0.25">
      <c r="A42" s="49" t="s">
        <v>167</v>
      </c>
      <c r="B42" s="98" t="s">
        <v>63</v>
      </c>
      <c r="C42" s="57"/>
      <c r="H42" s="4"/>
    </row>
    <row r="43" spans="1:21" x14ac:dyDescent="0.25">
      <c r="H43" s="4"/>
    </row>
    <row r="44" spans="1:21" x14ac:dyDescent="0.25">
      <c r="A44" s="22" t="s">
        <v>24</v>
      </c>
      <c r="H44" s="4"/>
    </row>
    <row r="45" spans="1:21" x14ac:dyDescent="0.25">
      <c r="A45" s="5"/>
      <c r="H45" s="4"/>
    </row>
    <row r="46" spans="1:21" x14ac:dyDescent="0.25">
      <c r="A46" s="23" t="s">
        <v>22</v>
      </c>
      <c r="B46" s="23" t="s">
        <v>1</v>
      </c>
      <c r="C46" s="23" t="s">
        <v>23</v>
      </c>
    </row>
    <row r="47" spans="1:21" ht="27" customHeight="1" x14ac:dyDescent="0.25">
      <c r="A47" s="23" t="s">
        <v>154</v>
      </c>
      <c r="B47" s="98"/>
      <c r="C47" s="23"/>
    </row>
    <row r="48" spans="1:21" x14ac:dyDescent="0.25">
      <c r="A48" s="5"/>
    </row>
    <row r="49" spans="1:11" ht="15" customHeight="1" x14ac:dyDescent="0.25">
      <c r="A49" s="34" t="s">
        <v>59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5" customHeight="1" x14ac:dyDescent="0.25">
      <c r="A50" s="34" t="s">
        <v>168</v>
      </c>
      <c r="B50" s="34"/>
      <c r="C50" s="34"/>
      <c r="D50" s="35"/>
      <c r="E50" s="162" t="s">
        <v>169</v>
      </c>
      <c r="F50" s="162"/>
      <c r="G50" s="162"/>
      <c r="H50" s="38"/>
      <c r="I50" s="38"/>
      <c r="J50" s="38"/>
      <c r="K50" s="38"/>
    </row>
    <row r="51" spans="1:11" ht="15" customHeight="1" x14ac:dyDescent="0.25">
      <c r="A51" s="34"/>
      <c r="B51" s="34"/>
      <c r="C51" s="34"/>
      <c r="D51" s="35"/>
      <c r="E51" s="36"/>
      <c r="F51" s="36"/>
      <c r="G51" s="37"/>
      <c r="H51" s="38"/>
      <c r="I51" s="38"/>
      <c r="J51" s="38"/>
      <c r="K51" s="38"/>
    </row>
    <row r="52" spans="1:11" ht="15" customHeight="1" x14ac:dyDescent="0.25">
      <c r="A52" s="50" t="s">
        <v>159</v>
      </c>
    </row>
    <row r="53" spans="1:11" ht="15" customHeight="1" x14ac:dyDescent="0.25"/>
    <row r="54" spans="1:11" ht="15" customHeight="1" x14ac:dyDescent="0.25">
      <c r="A54" s="160" t="s">
        <v>70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 ht="15" customHeight="1" x14ac:dyDescent="0.25">
      <c r="A55" s="50"/>
    </row>
    <row r="56" spans="1:11" ht="15" customHeight="1" x14ac:dyDescent="0.25">
      <c r="A56" s="160" t="s">
        <v>60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11" ht="1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5" customHeight="1" x14ac:dyDescent="0.25">
      <c r="A58" s="50" t="s">
        <v>61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5" customHeight="1" x14ac:dyDescent="0.2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x14ac:dyDescent="0.25">
      <c r="A60" s="22" t="s">
        <v>25</v>
      </c>
    </row>
    <row r="61" spans="1:11" x14ac:dyDescent="0.25">
      <c r="A61" s="5"/>
    </row>
    <row r="62" spans="1:11" x14ac:dyDescent="0.25">
      <c r="A62" s="23" t="s">
        <v>26</v>
      </c>
      <c r="B62" s="23" t="s">
        <v>1</v>
      </c>
      <c r="C62" s="23" t="s">
        <v>6</v>
      </c>
    </row>
    <row r="63" spans="1:11" ht="17.100000000000001" customHeight="1" x14ac:dyDescent="0.25">
      <c r="A63" s="24" t="s">
        <v>158</v>
      </c>
      <c r="B63" s="33"/>
      <c r="C63" s="32">
        <v>1.5</v>
      </c>
    </row>
    <row r="64" spans="1:11" ht="17.100000000000001" customHeight="1" x14ac:dyDescent="0.25">
      <c r="A64" s="21" t="s">
        <v>42</v>
      </c>
      <c r="B64" s="28"/>
      <c r="C64" s="25">
        <f>+[1]ActaGlobal!$C$35</f>
        <v>1.7235</v>
      </c>
    </row>
    <row r="65" spans="1:10" x14ac:dyDescent="0.25">
      <c r="A65" s="5"/>
    </row>
    <row r="66" spans="1:10" x14ac:dyDescent="0.25">
      <c r="A66" s="5" t="s">
        <v>160</v>
      </c>
    </row>
    <row r="67" spans="1:10" x14ac:dyDescent="0.25">
      <c r="A67" s="5"/>
    </row>
    <row r="68" spans="1:10" x14ac:dyDescent="0.25">
      <c r="A68" s="142" t="s">
        <v>37</v>
      </c>
      <c r="B68" s="143"/>
      <c r="C68" s="144"/>
      <c r="D68" s="6" t="s">
        <v>35</v>
      </c>
      <c r="E68" s="6" t="s">
        <v>36</v>
      </c>
      <c r="F68" s="142" t="s">
        <v>49</v>
      </c>
      <c r="G68" s="143"/>
      <c r="H68" s="144"/>
    </row>
    <row r="69" spans="1:10" ht="17.100000000000001" customHeight="1" x14ac:dyDescent="0.25">
      <c r="A69" s="26" t="s">
        <v>31</v>
      </c>
      <c r="B69" s="4"/>
      <c r="C69" s="4"/>
      <c r="D69" s="13" t="s">
        <v>44</v>
      </c>
      <c r="E69" s="14">
        <f ca="1">VLOOKUP(A10,[1]Saldos!$A:$M,13,0)</f>
        <v>0</v>
      </c>
      <c r="F69" s="166" t="s">
        <v>50</v>
      </c>
      <c r="G69" s="167"/>
      <c r="H69" s="168"/>
    </row>
    <row r="70" spans="1:10" ht="17.100000000000001" customHeight="1" x14ac:dyDescent="0.25">
      <c r="A70" s="26" t="s">
        <v>89</v>
      </c>
      <c r="B70" s="4"/>
      <c r="C70" s="4"/>
      <c r="D70" s="13" t="s">
        <v>91</v>
      </c>
      <c r="E70" s="14">
        <f ca="1">VLOOKUP(A10,[1]Saldos!$A:$AH,34,0)</f>
        <v>1700</v>
      </c>
      <c r="F70" s="139" t="s">
        <v>93</v>
      </c>
      <c r="G70" s="140"/>
      <c r="H70" s="141"/>
      <c r="J70" s="55"/>
    </row>
    <row r="71" spans="1:10" ht="17.100000000000001" customHeight="1" x14ac:dyDescent="0.25">
      <c r="A71" s="26" t="s">
        <v>90</v>
      </c>
      <c r="B71" s="4"/>
      <c r="C71" s="4"/>
      <c r="D71" s="13" t="s">
        <v>92</v>
      </c>
      <c r="E71" s="14">
        <f ca="1">VLOOKUP(A10,[1]Saldos!$A:$AK,37,0)</f>
        <v>0</v>
      </c>
      <c r="F71" s="139" t="s">
        <v>93</v>
      </c>
      <c r="G71" s="140"/>
      <c r="H71" s="141"/>
    </row>
    <row r="72" spans="1:10" ht="17.100000000000001" customHeight="1" x14ac:dyDescent="0.25">
      <c r="A72" s="26" t="s">
        <v>32</v>
      </c>
      <c r="B72" s="4"/>
      <c r="C72" s="4"/>
      <c r="D72" s="13" t="s">
        <v>38</v>
      </c>
      <c r="E72" s="14">
        <f ca="1">VLOOKUP(A10,[1]Saldos!$A:$D,4,0)</f>
        <v>27441.399999999991</v>
      </c>
      <c r="F72" s="133" t="s">
        <v>155</v>
      </c>
      <c r="G72" s="134"/>
      <c r="H72" s="135"/>
    </row>
    <row r="73" spans="1:10" ht="17.100000000000001" customHeight="1" x14ac:dyDescent="0.25">
      <c r="A73" s="26" t="s">
        <v>57</v>
      </c>
      <c r="B73" s="4"/>
      <c r="C73" s="4"/>
      <c r="D73" s="13" t="s">
        <v>58</v>
      </c>
      <c r="E73" s="14">
        <f ca="1">VLOOKUP(A10,[1]Saldos!$A:$G,7,0)+E85</f>
        <v>0</v>
      </c>
      <c r="F73" s="133" t="s">
        <v>155</v>
      </c>
      <c r="G73" s="134"/>
      <c r="H73" s="135"/>
      <c r="J73" s="55"/>
    </row>
    <row r="74" spans="1:10" ht="17.100000000000001" customHeight="1" x14ac:dyDescent="0.25">
      <c r="A74" s="26" t="s">
        <v>33</v>
      </c>
      <c r="B74" s="4"/>
      <c r="C74" s="4"/>
      <c r="D74" s="13" t="s">
        <v>39</v>
      </c>
      <c r="E74" s="14">
        <f ca="1">VLOOKUP(A10,[1]Saldos!$A:$AN,40,0)</f>
        <v>0</v>
      </c>
      <c r="F74" s="133" t="s">
        <v>164</v>
      </c>
      <c r="G74" s="134"/>
      <c r="H74" s="135"/>
    </row>
    <row r="75" spans="1:10" ht="17.100000000000001" customHeight="1" x14ac:dyDescent="0.25">
      <c r="A75" s="27" t="s">
        <v>34</v>
      </c>
      <c r="B75" s="9"/>
      <c r="C75" s="9"/>
      <c r="D75" s="15" t="s">
        <v>40</v>
      </c>
      <c r="E75" s="28">
        <f ca="1">VLOOKUP(A10,[1]Saldos!$A:$AQ,43,0)</f>
        <v>0</v>
      </c>
      <c r="F75" s="136" t="s">
        <v>48</v>
      </c>
      <c r="G75" s="137"/>
      <c r="H75" s="138"/>
    </row>
    <row r="76" spans="1:10" ht="17.100000000000001" customHeight="1" x14ac:dyDescent="0.25">
      <c r="A76" s="10" t="s">
        <v>43</v>
      </c>
      <c r="B76" s="11"/>
      <c r="C76" s="8"/>
      <c r="D76" s="12"/>
      <c r="E76" s="29">
        <f ca="1">SUM(E69:E75)</f>
        <v>29141.399999999991</v>
      </c>
      <c r="F76" s="31"/>
      <c r="G76" s="11"/>
      <c r="H76" s="8"/>
    </row>
    <row r="77" spans="1:10" x14ac:dyDescent="0.25">
      <c r="A77" s="5"/>
    </row>
    <row r="78" spans="1:10" x14ac:dyDescent="0.25">
      <c r="A78" s="5" t="s">
        <v>161</v>
      </c>
    </row>
    <row r="79" spans="1:10" x14ac:dyDescent="0.25">
      <c r="A79" s="5"/>
    </row>
    <row r="80" spans="1:10" x14ac:dyDescent="0.25">
      <c r="A80" s="142" t="s">
        <v>37</v>
      </c>
      <c r="B80" s="143"/>
      <c r="C80" s="144"/>
      <c r="D80" s="6" t="s">
        <v>35</v>
      </c>
      <c r="E80" s="6" t="s">
        <v>36</v>
      </c>
      <c r="F80" s="142" t="s">
        <v>49</v>
      </c>
      <c r="G80" s="143"/>
      <c r="H80" s="144"/>
    </row>
    <row r="81" spans="1:8" ht="19.5" customHeight="1" x14ac:dyDescent="0.25">
      <c r="A81" s="52" t="s">
        <v>85</v>
      </c>
      <c r="B81" s="53"/>
      <c r="C81" s="53"/>
      <c r="D81" s="54" t="s">
        <v>67</v>
      </c>
      <c r="E81" s="33">
        <f ca="1">VLOOKUP(A10,[1]Saldos!$A:$P,16,0)</f>
        <v>2310</v>
      </c>
      <c r="F81" s="148" t="s">
        <v>98</v>
      </c>
      <c r="G81" s="149"/>
      <c r="H81" s="150"/>
    </row>
    <row r="82" spans="1:8" ht="19.5" customHeight="1" x14ac:dyDescent="0.25">
      <c r="A82" s="26" t="s">
        <v>83</v>
      </c>
      <c r="B82" s="4"/>
      <c r="C82" s="56"/>
      <c r="D82" s="13" t="s">
        <v>71</v>
      </c>
      <c r="E82" s="14">
        <f ca="1">VLOOKUP(A10,[1]Saldos!$A:$V,22,0)</f>
        <v>5783.1</v>
      </c>
      <c r="F82" s="139" t="s">
        <v>86</v>
      </c>
      <c r="G82" s="140"/>
      <c r="H82" s="141"/>
    </row>
    <row r="83" spans="1:8" ht="19.5" customHeight="1" x14ac:dyDescent="0.25">
      <c r="A83" s="26" t="s">
        <v>84</v>
      </c>
      <c r="B83" s="4"/>
      <c r="C83" s="4"/>
      <c r="D83" s="13" t="s">
        <v>82</v>
      </c>
      <c r="E83" s="14">
        <f ca="1">VLOOKUP(A10,[1]Saldos!$A:$AB,28,0)</f>
        <v>2450</v>
      </c>
      <c r="F83" s="139" t="s">
        <v>86</v>
      </c>
      <c r="G83" s="140"/>
      <c r="H83" s="141"/>
    </row>
    <row r="84" spans="1:8" ht="19.5" customHeight="1" x14ac:dyDescent="0.25">
      <c r="A84" s="26" t="s">
        <v>87</v>
      </c>
      <c r="B84" s="4"/>
      <c r="C84" s="4"/>
      <c r="D84" s="13" t="s">
        <v>88</v>
      </c>
      <c r="E84" s="14">
        <f ca="1">VLOOKUP(A10,[1]Saldos!$A:$AE,31,0)</f>
        <v>3380</v>
      </c>
      <c r="F84" s="139" t="s">
        <v>86</v>
      </c>
      <c r="G84" s="140"/>
      <c r="H84" s="141"/>
    </row>
    <row r="85" spans="1:8" ht="19.5" customHeight="1" x14ac:dyDescent="0.25">
      <c r="A85" s="27" t="s">
        <v>96</v>
      </c>
      <c r="B85" s="9"/>
      <c r="C85" s="9"/>
      <c r="D85" s="15" t="s">
        <v>97</v>
      </c>
      <c r="E85" s="14">
        <f ca="1">VLOOKUP(A10,[1]Saldos!$A:$J,10,0)</f>
        <v>0</v>
      </c>
      <c r="F85" s="151" t="s">
        <v>98</v>
      </c>
      <c r="G85" s="152"/>
      <c r="H85" s="153"/>
    </row>
    <row r="86" spans="1:8" ht="19.5" customHeight="1" x14ac:dyDescent="0.25">
      <c r="A86" s="10" t="s">
        <v>43</v>
      </c>
      <c r="B86" s="11"/>
      <c r="C86" s="8"/>
      <c r="D86" s="12"/>
      <c r="E86" s="29">
        <f ca="1">SUM(E81:E85)</f>
        <v>13923.1</v>
      </c>
      <c r="F86" s="31"/>
      <c r="G86" s="11"/>
      <c r="H86" s="8"/>
    </row>
    <row r="87" spans="1:8" x14ac:dyDescent="0.25">
      <c r="A87" s="5"/>
    </row>
    <row r="88" spans="1:8" x14ac:dyDescent="0.25">
      <c r="A88" s="5" t="s">
        <v>65</v>
      </c>
    </row>
    <row r="89" spans="1:8" x14ac:dyDescent="0.25">
      <c r="A89" s="5"/>
    </row>
    <row r="90" spans="1:8" x14ac:dyDescent="0.25">
      <c r="A90" s="142" t="s">
        <v>37</v>
      </c>
      <c r="B90" s="143"/>
      <c r="C90" s="144"/>
      <c r="D90" s="6" t="s">
        <v>35</v>
      </c>
      <c r="E90" s="6" t="s">
        <v>36</v>
      </c>
      <c r="F90" s="142" t="s">
        <v>49</v>
      </c>
      <c r="G90" s="143"/>
      <c r="H90" s="144"/>
    </row>
    <row r="91" spans="1:8" ht="19.5" customHeight="1" x14ac:dyDescent="0.25">
      <c r="A91" s="41" t="s">
        <v>66</v>
      </c>
      <c r="B91" s="11"/>
      <c r="C91" s="11"/>
      <c r="D91" s="42" t="s">
        <v>64</v>
      </c>
      <c r="E91" s="29">
        <v>0</v>
      </c>
      <c r="F91" s="163" t="s">
        <v>79</v>
      </c>
      <c r="G91" s="164"/>
      <c r="H91" s="165"/>
    </row>
    <row r="92" spans="1:8" x14ac:dyDescent="0.25">
      <c r="A92" s="5"/>
    </row>
    <row r="93" spans="1:8" x14ac:dyDescent="0.25">
      <c r="A93" s="5" t="s">
        <v>162</v>
      </c>
    </row>
    <row r="94" spans="1:8" x14ac:dyDescent="0.25">
      <c r="A94" s="5"/>
    </row>
    <row r="95" spans="1:8" x14ac:dyDescent="0.25">
      <c r="A95" s="142" t="s">
        <v>37</v>
      </c>
      <c r="B95" s="143"/>
      <c r="C95" s="144"/>
      <c r="D95" s="6" t="s">
        <v>35</v>
      </c>
      <c r="E95" s="6" t="s">
        <v>36</v>
      </c>
      <c r="F95" s="142" t="s">
        <v>49</v>
      </c>
      <c r="G95" s="143"/>
      <c r="H95" s="144"/>
    </row>
    <row r="96" spans="1:8" x14ac:dyDescent="0.25">
      <c r="A96" s="52" t="s">
        <v>75</v>
      </c>
      <c r="B96" s="53"/>
      <c r="C96" s="53"/>
      <c r="D96" s="54" t="s">
        <v>77</v>
      </c>
      <c r="E96" s="33">
        <f ca="1">VLOOKUP(A10,[1]Saldos!$A:$AT,46,0)</f>
        <v>0</v>
      </c>
      <c r="F96" s="145" t="s">
        <v>165</v>
      </c>
      <c r="G96" s="146"/>
      <c r="H96" s="147"/>
    </row>
    <row r="97" spans="1:9" x14ac:dyDescent="0.25">
      <c r="A97" s="27" t="s">
        <v>76</v>
      </c>
      <c r="B97" s="9"/>
      <c r="C97" s="9"/>
      <c r="D97" s="15" t="s">
        <v>78</v>
      </c>
      <c r="E97" s="28">
        <f ca="1">VLOOKUP(A10,[1]Saldos!$A:$Y,25,0)</f>
        <v>200.00000000001796</v>
      </c>
      <c r="F97" s="154" t="s">
        <v>165</v>
      </c>
      <c r="G97" s="155"/>
      <c r="H97" s="156"/>
    </row>
    <row r="98" spans="1:9" hidden="1" x14ac:dyDescent="0.25">
      <c r="A98" s="10" t="s">
        <v>43</v>
      </c>
      <c r="B98" s="11"/>
      <c r="C98" s="8"/>
      <c r="D98" s="12"/>
      <c r="E98" s="29">
        <f ca="1">SUM(E96:E97)</f>
        <v>200.00000000001796</v>
      </c>
      <c r="F98" s="101"/>
      <c r="G98" s="9"/>
      <c r="H98" s="102"/>
    </row>
    <row r="99" spans="1:9" x14ac:dyDescent="0.25">
      <c r="A99" s="5"/>
    </row>
    <row r="100" spans="1:9" x14ac:dyDescent="0.25">
      <c r="A100" s="5" t="s">
        <v>74</v>
      </c>
      <c r="E100" s="55"/>
    </row>
    <row r="101" spans="1:9" x14ac:dyDescent="0.25">
      <c r="A101" s="5"/>
      <c r="E101" s="55"/>
    </row>
    <row r="102" spans="1:9" x14ac:dyDescent="0.25">
      <c r="A102" s="5" t="s">
        <v>17</v>
      </c>
      <c r="G102" s="55"/>
      <c r="I102" s="55"/>
    </row>
    <row r="103" spans="1:9" x14ac:dyDescent="0.25">
      <c r="A103" t="s">
        <v>18</v>
      </c>
      <c r="B103" s="30" t="s">
        <v>19</v>
      </c>
      <c r="C103" t="s">
        <v>163</v>
      </c>
      <c r="G103" s="55"/>
    </row>
    <row r="104" spans="1:9" x14ac:dyDescent="0.25">
      <c r="A104" t="s">
        <v>47</v>
      </c>
      <c r="B104" s="30" t="s">
        <v>20</v>
      </c>
    </row>
    <row r="106" spans="1:9" x14ac:dyDescent="0.25">
      <c r="A106" s="5" t="s">
        <v>46</v>
      </c>
    </row>
    <row r="107" spans="1:9" ht="15.75" x14ac:dyDescent="0.25">
      <c r="A107" s="99" t="s">
        <v>52</v>
      </c>
      <c r="B107" s="99"/>
      <c r="C107" s="99"/>
      <c r="D107" s="99"/>
      <c r="E107" s="99"/>
      <c r="F107" s="99"/>
    </row>
    <row r="108" spans="1:9" ht="15.75" x14ac:dyDescent="0.25">
      <c r="A108" s="99" t="s">
        <v>53</v>
      </c>
      <c r="B108" s="99"/>
      <c r="C108" s="99"/>
      <c r="D108" s="99"/>
      <c r="E108" s="99"/>
      <c r="F108" s="99"/>
    </row>
    <row r="109" spans="1:9" ht="15.75" x14ac:dyDescent="0.25">
      <c r="A109" s="99" t="s">
        <v>51</v>
      </c>
      <c r="B109" s="99"/>
      <c r="C109" s="99"/>
      <c r="D109" s="99"/>
      <c r="E109" s="99"/>
      <c r="F109" s="99"/>
    </row>
    <row r="110" spans="1:9" ht="15.75" x14ac:dyDescent="0.25">
      <c r="A110" s="99" t="s">
        <v>156</v>
      </c>
      <c r="B110" s="99"/>
      <c r="C110" s="99"/>
      <c r="D110" s="99"/>
      <c r="E110" s="99"/>
      <c r="F110" s="99"/>
    </row>
    <row r="111" spans="1:9" ht="15.75" x14ac:dyDescent="0.25">
      <c r="A111" s="99" t="s">
        <v>54</v>
      </c>
      <c r="B111" s="99"/>
      <c r="C111" s="99"/>
      <c r="D111" s="99"/>
      <c r="E111" s="99"/>
      <c r="F111" s="99"/>
    </row>
    <row r="112" spans="1:9" ht="15.75" x14ac:dyDescent="0.25">
      <c r="A112" s="99" t="s">
        <v>55</v>
      </c>
      <c r="B112" s="99"/>
      <c r="C112" s="99"/>
      <c r="D112" s="99"/>
      <c r="E112" s="99"/>
      <c r="F112" s="99"/>
    </row>
    <row r="113" spans="1:6" ht="15.75" x14ac:dyDescent="0.25">
      <c r="A113" s="99" t="s">
        <v>56</v>
      </c>
      <c r="B113" s="99"/>
      <c r="C113" s="99"/>
      <c r="D113" s="99"/>
      <c r="E113" s="99"/>
      <c r="F113" s="99"/>
    </row>
    <row r="114" spans="1:6" ht="15.75" x14ac:dyDescent="0.25">
      <c r="A114" s="99" t="s">
        <v>80</v>
      </c>
      <c r="B114" s="99"/>
      <c r="C114" s="99"/>
      <c r="D114" s="99"/>
      <c r="E114" s="99"/>
      <c r="F114" s="99"/>
    </row>
    <row r="115" spans="1:6" ht="15.75" x14ac:dyDescent="0.25">
      <c r="A115" s="99" t="s">
        <v>81</v>
      </c>
      <c r="B115" s="99"/>
      <c r="C115" s="99"/>
      <c r="D115" s="99"/>
      <c r="E115" s="99"/>
      <c r="F115" s="99"/>
    </row>
    <row r="116" spans="1:6" ht="15.75" x14ac:dyDescent="0.25">
      <c r="A116" s="99" t="s">
        <v>72</v>
      </c>
      <c r="B116" s="99"/>
      <c r="C116" s="99"/>
      <c r="D116" s="99"/>
      <c r="E116" s="99"/>
      <c r="F116" s="99"/>
    </row>
    <row r="117" spans="1:6" ht="15.75" x14ac:dyDescent="0.25">
      <c r="A117" s="99" t="s">
        <v>73</v>
      </c>
      <c r="B117" s="99"/>
      <c r="C117" s="99"/>
      <c r="D117" s="99"/>
      <c r="E117" s="99"/>
      <c r="F117" s="99"/>
    </row>
    <row r="118" spans="1:6" ht="15.75" x14ac:dyDescent="0.25">
      <c r="A118" s="99" t="s">
        <v>94</v>
      </c>
      <c r="B118" s="99"/>
      <c r="C118" s="99"/>
      <c r="D118" s="99"/>
      <c r="E118" s="99"/>
      <c r="F118" s="99"/>
    </row>
    <row r="119" spans="1:6" ht="15.75" x14ac:dyDescent="0.25">
      <c r="A119" s="99" t="s">
        <v>95</v>
      </c>
      <c r="B119" s="99"/>
      <c r="C119" s="99"/>
      <c r="D119" s="99"/>
      <c r="E119" s="99"/>
      <c r="F119" s="99"/>
    </row>
    <row r="131" spans="6:6" x14ac:dyDescent="0.25">
      <c r="F131">
        <v>930</v>
      </c>
    </row>
    <row r="132" spans="6:6" x14ac:dyDescent="0.25">
      <c r="F132">
        <v>300</v>
      </c>
    </row>
    <row r="133" spans="6:6" x14ac:dyDescent="0.25">
      <c r="F133">
        <f>SUM(F131:F132)</f>
        <v>1230</v>
      </c>
    </row>
  </sheetData>
  <mergeCells count="29">
    <mergeCell ref="F70:H70"/>
    <mergeCell ref="F71:H71"/>
    <mergeCell ref="F97:H97"/>
    <mergeCell ref="A10:J10"/>
    <mergeCell ref="A11:J11"/>
    <mergeCell ref="A68:C68"/>
    <mergeCell ref="A13:E13"/>
    <mergeCell ref="F68:H68"/>
    <mergeCell ref="A54:K54"/>
    <mergeCell ref="A56:K56"/>
    <mergeCell ref="E50:G50"/>
    <mergeCell ref="A90:C90"/>
    <mergeCell ref="F90:H90"/>
    <mergeCell ref="F91:H91"/>
    <mergeCell ref="F69:H69"/>
    <mergeCell ref="A80:C80"/>
    <mergeCell ref="A95:C95"/>
    <mergeCell ref="F95:H95"/>
    <mergeCell ref="F96:H96"/>
    <mergeCell ref="F81:H81"/>
    <mergeCell ref="F85:H85"/>
    <mergeCell ref="F83:H83"/>
    <mergeCell ref="F84:H84"/>
    <mergeCell ref="F72:H72"/>
    <mergeCell ref="F74:H74"/>
    <mergeCell ref="F75:H75"/>
    <mergeCell ref="F73:H73"/>
    <mergeCell ref="F82:H82"/>
    <mergeCell ref="F80:H80"/>
  </mergeCells>
  <conditionalFormatting sqref="L23">
    <cfRule type="containsText" dxfId="107" priority="1028" operator="containsText" text="C">
      <formula>NOT(ISERROR(SEARCH("C",L23)))</formula>
    </cfRule>
  </conditionalFormatting>
  <conditionalFormatting sqref="L23">
    <cfRule type="containsText" dxfId="106" priority="1027" operator="containsText" text="C">
      <formula>NOT(ISERROR(SEARCH("C",L23)))</formula>
    </cfRule>
  </conditionalFormatting>
  <conditionalFormatting sqref="M23">
    <cfRule type="containsText" dxfId="105" priority="1026" operator="containsText" text="C">
      <formula>NOT(ISERROR(SEARCH("C",M23)))</formula>
    </cfRule>
  </conditionalFormatting>
  <conditionalFormatting sqref="M23">
    <cfRule type="containsText" dxfId="104" priority="1025" operator="containsText" text="C">
      <formula>NOT(ISERROR(SEARCH("C",M23)))</formula>
    </cfRule>
  </conditionalFormatting>
  <conditionalFormatting sqref="N23:R23">
    <cfRule type="containsText" dxfId="103" priority="1024" operator="containsText" text="C">
      <formula>NOT(ISERROR(SEARCH("C",N23)))</formula>
    </cfRule>
  </conditionalFormatting>
  <conditionalFormatting sqref="N23:R23">
    <cfRule type="containsText" dxfId="102" priority="1023" operator="containsText" text="C">
      <formula>NOT(ISERROR(SEARCH("C",N23)))</formula>
    </cfRule>
  </conditionalFormatting>
  <conditionalFormatting sqref="K23">
    <cfRule type="containsText" dxfId="101" priority="212" operator="containsText" text="C">
      <formula>NOT(ISERROR(SEARCH("C",K23)))</formula>
    </cfRule>
  </conditionalFormatting>
  <conditionalFormatting sqref="K23">
    <cfRule type="containsText" dxfId="100" priority="211" operator="containsText" text="C">
      <formula>NOT(ISERROR(SEARCH("C",K23)))</formula>
    </cfRule>
  </conditionalFormatting>
  <conditionalFormatting sqref="K23">
    <cfRule type="containsText" dxfId="99" priority="210" operator="containsText" text="C">
      <formula>NOT(ISERROR(SEARCH("C",K23)))</formula>
    </cfRule>
  </conditionalFormatting>
  <conditionalFormatting sqref="K23">
    <cfRule type="containsText" dxfId="98" priority="209" operator="containsText" text="C">
      <formula>NOT(ISERROR(SEARCH("C",K23)))</formula>
    </cfRule>
  </conditionalFormatting>
  <conditionalFormatting sqref="B23">
    <cfRule type="containsText" dxfId="97" priority="192" operator="containsText" text="C">
      <formula>NOT(ISERROR(SEARCH("C",B23)))</formula>
    </cfRule>
  </conditionalFormatting>
  <conditionalFormatting sqref="B23">
    <cfRule type="containsText" dxfId="96" priority="191" operator="containsText" text="C">
      <formula>NOT(ISERROR(SEARCH("C",B23)))</formula>
    </cfRule>
  </conditionalFormatting>
  <conditionalFormatting sqref="B23">
    <cfRule type="containsText" dxfId="95" priority="190" operator="containsText" text="C">
      <formula>NOT(ISERROR(SEARCH("C",B23)))</formula>
    </cfRule>
  </conditionalFormatting>
  <conditionalFormatting sqref="B23">
    <cfRule type="containsText" dxfId="94" priority="189" operator="containsText" text="C">
      <formula>NOT(ISERROR(SEARCH("C",B23)))</formula>
    </cfRule>
  </conditionalFormatting>
  <conditionalFormatting sqref="J23">
    <cfRule type="containsText" dxfId="93" priority="184" operator="containsText" text="C">
      <formula>NOT(ISERROR(SEARCH("C",J23)))</formula>
    </cfRule>
  </conditionalFormatting>
  <conditionalFormatting sqref="J23">
    <cfRule type="containsText" dxfId="92" priority="183" operator="containsText" text="C">
      <formula>NOT(ISERROR(SEARCH("C",J23)))</formula>
    </cfRule>
  </conditionalFormatting>
  <conditionalFormatting sqref="J23">
    <cfRule type="containsText" dxfId="91" priority="182" operator="containsText" text="C">
      <formula>NOT(ISERROR(SEARCH("C",J23)))</formula>
    </cfRule>
  </conditionalFormatting>
  <conditionalFormatting sqref="J23">
    <cfRule type="containsText" dxfId="90" priority="181" operator="containsText" text="C">
      <formula>NOT(ISERROR(SEARCH("C",J23)))</formula>
    </cfRule>
  </conditionalFormatting>
  <conditionalFormatting sqref="B23">
    <cfRule type="containsText" dxfId="89" priority="172" operator="containsText" text="C">
      <formula>NOT(ISERROR(SEARCH("C",B23)))</formula>
    </cfRule>
  </conditionalFormatting>
  <conditionalFormatting sqref="B23">
    <cfRule type="containsText" dxfId="88" priority="171" operator="containsText" text="C">
      <formula>NOT(ISERROR(SEARCH("C",B23)))</formula>
    </cfRule>
  </conditionalFormatting>
  <conditionalFormatting sqref="B23">
    <cfRule type="containsText" dxfId="87" priority="170" operator="containsText" text="C">
      <formula>NOT(ISERROR(SEARCH("C",B23)))</formula>
    </cfRule>
  </conditionalFormatting>
  <conditionalFormatting sqref="B23">
    <cfRule type="containsText" dxfId="86" priority="169" operator="containsText" text="C">
      <formula>NOT(ISERROR(SEARCH("C",B23)))</formula>
    </cfRule>
  </conditionalFormatting>
  <conditionalFormatting sqref="G23:I23">
    <cfRule type="containsText" dxfId="85" priority="56" operator="containsText" text="C">
      <formula>NOT(ISERROR(SEARCH("C",G23)))</formula>
    </cfRule>
  </conditionalFormatting>
  <conditionalFormatting sqref="G23:I23">
    <cfRule type="containsText" dxfId="84" priority="55" operator="containsText" text="C">
      <formula>NOT(ISERROR(SEARCH("C",G23)))</formula>
    </cfRule>
  </conditionalFormatting>
  <conditionalFormatting sqref="G23:I23">
    <cfRule type="containsText" dxfId="83" priority="54" operator="containsText" text="C">
      <formula>NOT(ISERROR(SEARCH("C",G23)))</formula>
    </cfRule>
  </conditionalFormatting>
  <conditionalFormatting sqref="G23:I23">
    <cfRule type="containsText" dxfId="82" priority="53" operator="containsText" text="C">
      <formula>NOT(ISERROR(SEARCH("C",G23)))</formula>
    </cfRule>
  </conditionalFormatting>
  <conditionalFormatting sqref="G23:I23">
    <cfRule type="containsText" dxfId="81" priority="52" operator="containsText" text="C">
      <formula>NOT(ISERROR(SEARCH("C",G23)))</formula>
    </cfRule>
  </conditionalFormatting>
  <conditionalFormatting sqref="G23:I23">
    <cfRule type="containsText" dxfId="80" priority="51" operator="containsText" text="C">
      <formula>NOT(ISERROR(SEARCH("C",G23)))</formula>
    </cfRule>
  </conditionalFormatting>
  <conditionalFormatting sqref="G23:I23">
    <cfRule type="containsText" dxfId="79" priority="50" operator="containsText" text="C">
      <formula>NOT(ISERROR(SEARCH("C",G23)))</formula>
    </cfRule>
  </conditionalFormatting>
  <conditionalFormatting sqref="G23:I23">
    <cfRule type="containsText" dxfId="78" priority="49" operator="containsText" text="C">
      <formula>NOT(ISERROR(SEARCH("C",G23)))</formula>
    </cfRule>
  </conditionalFormatting>
  <conditionalFormatting sqref="F23">
    <cfRule type="containsText" dxfId="77" priority="32" operator="containsText" text="C">
      <formula>NOT(ISERROR(SEARCH("C",F23)))</formula>
    </cfRule>
  </conditionalFormatting>
  <conditionalFormatting sqref="F23">
    <cfRule type="containsText" dxfId="76" priority="31" operator="containsText" text="C">
      <formula>NOT(ISERROR(SEARCH("C",F23)))</formula>
    </cfRule>
  </conditionalFormatting>
  <conditionalFormatting sqref="F23">
    <cfRule type="containsText" dxfId="75" priority="30" operator="containsText" text="C">
      <formula>NOT(ISERROR(SEARCH("C",F23)))</formula>
    </cfRule>
  </conditionalFormatting>
  <conditionalFormatting sqref="F23">
    <cfRule type="containsText" dxfId="74" priority="29" operator="containsText" text="C">
      <formula>NOT(ISERROR(SEARCH("C",F23)))</formula>
    </cfRule>
  </conditionalFormatting>
  <conditionalFormatting sqref="F23">
    <cfRule type="containsText" dxfId="73" priority="28" operator="containsText" text="C">
      <formula>NOT(ISERROR(SEARCH("C",F23)))</formula>
    </cfRule>
  </conditionalFormatting>
  <conditionalFormatting sqref="F23">
    <cfRule type="containsText" dxfId="72" priority="27" operator="containsText" text="C">
      <formula>NOT(ISERROR(SEARCH("C",F23)))</formula>
    </cfRule>
  </conditionalFormatting>
  <conditionalFormatting sqref="F23">
    <cfRule type="containsText" dxfId="71" priority="26" operator="containsText" text="C">
      <formula>NOT(ISERROR(SEARCH("C",F23)))</formula>
    </cfRule>
  </conditionalFormatting>
  <conditionalFormatting sqref="F23">
    <cfRule type="containsText" dxfId="70" priority="25" operator="containsText" text="C">
      <formula>NOT(ISERROR(SEARCH("C",F23)))</formula>
    </cfRule>
  </conditionalFormatting>
  <conditionalFormatting sqref="D23:E23">
    <cfRule type="containsText" dxfId="69" priority="16" operator="containsText" text="C">
      <formula>NOT(ISERROR(SEARCH("C",D23)))</formula>
    </cfRule>
  </conditionalFormatting>
  <conditionalFormatting sqref="D23:E23">
    <cfRule type="containsText" dxfId="68" priority="15" operator="containsText" text="C">
      <formula>NOT(ISERROR(SEARCH("C",D23)))</formula>
    </cfRule>
  </conditionalFormatting>
  <conditionalFormatting sqref="D23:E23">
    <cfRule type="containsText" dxfId="67" priority="14" operator="containsText" text="C">
      <formula>NOT(ISERROR(SEARCH("C",D23)))</formula>
    </cfRule>
  </conditionalFormatting>
  <conditionalFormatting sqref="D23:E23">
    <cfRule type="containsText" dxfId="66" priority="13" operator="containsText" text="C">
      <formula>NOT(ISERROR(SEARCH("C",D23)))</formula>
    </cfRule>
  </conditionalFormatting>
  <conditionalFormatting sqref="D23:E23">
    <cfRule type="containsText" dxfId="65" priority="12" operator="containsText" text="C">
      <formula>NOT(ISERROR(SEARCH("C",D23)))</formula>
    </cfRule>
  </conditionalFormatting>
  <conditionalFormatting sqref="D23:E23">
    <cfRule type="containsText" dxfId="64" priority="11" operator="containsText" text="C">
      <formula>NOT(ISERROR(SEARCH("C",D23)))</formula>
    </cfRule>
  </conditionalFormatting>
  <conditionalFormatting sqref="D23:E23">
    <cfRule type="containsText" dxfId="63" priority="10" operator="containsText" text="C">
      <formula>NOT(ISERROR(SEARCH("C",D23)))</formula>
    </cfRule>
  </conditionalFormatting>
  <conditionalFormatting sqref="D23:E23">
    <cfRule type="containsText" dxfId="62" priority="9" operator="containsText" text="C">
      <formula>NOT(ISERROR(SEARCH("C",D23)))</formula>
    </cfRule>
  </conditionalFormatting>
  <conditionalFormatting sqref="C23">
    <cfRule type="containsText" dxfId="61" priority="8" operator="containsText" text="C">
      <formula>NOT(ISERROR(SEARCH("C",C23)))</formula>
    </cfRule>
  </conditionalFormatting>
  <conditionalFormatting sqref="C23">
    <cfRule type="containsText" dxfId="60" priority="7" operator="containsText" text="C">
      <formula>NOT(ISERROR(SEARCH("C",C23)))</formula>
    </cfRule>
  </conditionalFormatting>
  <conditionalFormatting sqref="C23">
    <cfRule type="containsText" dxfId="59" priority="6" operator="containsText" text="C">
      <formula>NOT(ISERROR(SEARCH("C",C23)))</formula>
    </cfRule>
  </conditionalFormatting>
  <conditionalFormatting sqref="C23">
    <cfRule type="containsText" dxfId="58" priority="5" operator="containsText" text="C">
      <formula>NOT(ISERROR(SEARCH("C",C23)))</formula>
    </cfRule>
  </conditionalFormatting>
  <conditionalFormatting sqref="C23">
    <cfRule type="containsText" dxfId="57" priority="4" operator="containsText" text="C">
      <formula>NOT(ISERROR(SEARCH("C",C23)))</formula>
    </cfRule>
  </conditionalFormatting>
  <conditionalFormatting sqref="C23">
    <cfRule type="containsText" dxfId="56" priority="3" operator="containsText" text="C">
      <formula>NOT(ISERROR(SEARCH("C",C23)))</formula>
    </cfRule>
  </conditionalFormatting>
  <conditionalFormatting sqref="C23">
    <cfRule type="containsText" dxfId="55" priority="2" operator="containsText" text="C">
      <formula>NOT(ISERROR(SEARCH("C",C23)))</formula>
    </cfRule>
  </conditionalFormatting>
  <conditionalFormatting sqref="C23">
    <cfRule type="containsText" dxfId="54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Abril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22"/>
  <sheetViews>
    <sheetView topLeftCell="A10" workbookViewId="0">
      <selection activeCell="G5" sqref="G5"/>
    </sheetView>
  </sheetViews>
  <sheetFormatPr baseColWidth="10" defaultColWidth="11.42578125" defaultRowHeight="23.25" customHeight="1" x14ac:dyDescent="0.25"/>
  <cols>
    <col min="1" max="1" width="20.28515625" style="47" customWidth="1"/>
    <col min="2" max="16384" width="11.42578125" style="47"/>
  </cols>
  <sheetData>
    <row r="1" spans="1:2" ht="23.25" customHeight="1" x14ac:dyDescent="0.25">
      <c r="A1" s="47" t="s">
        <v>45</v>
      </c>
    </row>
    <row r="2" spans="1:2" ht="23.25" customHeight="1" x14ac:dyDescent="0.25">
      <c r="A2" s="48" t="s">
        <v>63</v>
      </c>
    </row>
    <row r="3" spans="1:2" ht="23.25" customHeight="1" x14ac:dyDescent="0.25">
      <c r="A3" s="49" t="s">
        <v>21</v>
      </c>
    </row>
    <row r="4" spans="1:2" ht="23.25" customHeight="1" x14ac:dyDescent="0.25">
      <c r="A4" s="49" t="s">
        <v>68</v>
      </c>
    </row>
    <row r="5" spans="1:2" ht="23.25" customHeight="1" x14ac:dyDescent="0.25">
      <c r="A5" s="49" t="s">
        <v>69</v>
      </c>
    </row>
    <row r="7" spans="1:2" ht="23.25" customHeight="1" x14ac:dyDescent="0.25">
      <c r="A7" s="169" t="s">
        <v>99</v>
      </c>
      <c r="B7" s="170"/>
    </row>
    <row r="8" spans="1:2" ht="23.25" customHeight="1" x14ac:dyDescent="0.25">
      <c r="A8" s="59" t="s">
        <v>100</v>
      </c>
      <c r="B8" s="60" t="s">
        <v>101</v>
      </c>
    </row>
    <row r="9" spans="1:2" ht="23.25" customHeight="1" x14ac:dyDescent="0.25">
      <c r="A9" s="61" t="s">
        <v>38</v>
      </c>
      <c r="B9" s="62" t="s">
        <v>102</v>
      </c>
    </row>
    <row r="10" spans="1:2" ht="23.25" customHeight="1" x14ac:dyDescent="0.25">
      <c r="A10" s="61" t="s">
        <v>40</v>
      </c>
      <c r="B10" s="62" t="s">
        <v>103</v>
      </c>
    </row>
    <row r="11" spans="1:2" ht="23.25" customHeight="1" x14ac:dyDescent="0.25">
      <c r="A11" s="61" t="s">
        <v>58</v>
      </c>
      <c r="B11" s="62" t="s">
        <v>103</v>
      </c>
    </row>
    <row r="12" spans="1:2" ht="23.25" customHeight="1" x14ac:dyDescent="0.25">
      <c r="A12" s="61" t="s">
        <v>44</v>
      </c>
      <c r="B12" s="62" t="s">
        <v>104</v>
      </c>
    </row>
    <row r="13" spans="1:2" ht="23.25" customHeight="1" x14ac:dyDescent="0.25">
      <c r="A13" s="61" t="s">
        <v>105</v>
      </c>
      <c r="B13" s="62" t="s">
        <v>104</v>
      </c>
    </row>
    <row r="14" spans="1:2" ht="23.25" customHeight="1" x14ac:dyDescent="0.25">
      <c r="A14" s="61" t="s">
        <v>39</v>
      </c>
      <c r="B14" s="62" t="s">
        <v>115</v>
      </c>
    </row>
    <row r="15" spans="1:2" ht="23.25" customHeight="1" x14ac:dyDescent="0.25">
      <c r="A15" s="61" t="s">
        <v>71</v>
      </c>
      <c r="B15" s="62" t="s">
        <v>106</v>
      </c>
    </row>
    <row r="16" spans="1:2" ht="23.25" customHeight="1" x14ac:dyDescent="0.25">
      <c r="A16" s="61" t="s">
        <v>107</v>
      </c>
      <c r="B16" s="62" t="s">
        <v>106</v>
      </c>
    </row>
    <row r="17" spans="1:2" ht="23.25" customHeight="1" x14ac:dyDescent="0.25">
      <c r="A17" s="61" t="s">
        <v>108</v>
      </c>
      <c r="B17" s="62" t="s">
        <v>106</v>
      </c>
    </row>
    <row r="18" spans="1:2" ht="23.25" customHeight="1" x14ac:dyDescent="0.25">
      <c r="A18" s="61" t="s">
        <v>109</v>
      </c>
      <c r="B18" s="62" t="s">
        <v>103</v>
      </c>
    </row>
    <row r="19" spans="1:2" ht="23.25" customHeight="1" x14ac:dyDescent="0.25">
      <c r="A19" s="61" t="s">
        <v>110</v>
      </c>
      <c r="B19" s="62" t="s">
        <v>111</v>
      </c>
    </row>
    <row r="20" spans="1:2" ht="23.25" customHeight="1" x14ac:dyDescent="0.25">
      <c r="A20" s="61" t="s">
        <v>166</v>
      </c>
      <c r="B20" s="62" t="s">
        <v>111</v>
      </c>
    </row>
    <row r="21" spans="1:2" ht="23.25" customHeight="1" x14ac:dyDescent="0.25">
      <c r="A21" s="61" t="s">
        <v>112</v>
      </c>
      <c r="B21" s="62" t="s">
        <v>113</v>
      </c>
    </row>
    <row r="22" spans="1:2" ht="23.25" customHeight="1" x14ac:dyDescent="0.25">
      <c r="A22" s="63" t="s">
        <v>114</v>
      </c>
      <c r="B22" s="64" t="s">
        <v>113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44"/>
  <sheetViews>
    <sheetView topLeftCell="A16" workbookViewId="0">
      <selection activeCell="C20" sqref="C20"/>
    </sheetView>
  </sheetViews>
  <sheetFormatPr baseColWidth="10" defaultColWidth="11.42578125" defaultRowHeight="15" x14ac:dyDescent="0.25"/>
  <cols>
    <col min="1" max="1" width="16.42578125" style="47" customWidth="1"/>
    <col min="2" max="8" width="11.42578125" style="47"/>
    <col min="9" max="9" width="8.5703125" style="47" customWidth="1"/>
    <col min="10" max="10" width="18.42578125" style="47" bestFit="1" customWidth="1"/>
    <col min="11" max="16384" width="11.42578125" style="47"/>
  </cols>
  <sheetData>
    <row r="6" spans="1:9" x14ac:dyDescent="0.25">
      <c r="A6" s="78" t="s">
        <v>135</v>
      </c>
      <c r="B6" s="86" t="s">
        <v>134</v>
      </c>
    </row>
    <row r="7" spans="1:9" x14ac:dyDescent="0.25">
      <c r="A7" s="78" t="s">
        <v>131</v>
      </c>
      <c r="B7" s="83" t="s">
        <v>132</v>
      </c>
      <c r="C7" s="83" t="s">
        <v>133</v>
      </c>
      <c r="D7" s="97">
        <v>3900</v>
      </c>
    </row>
    <row r="9" spans="1:9" x14ac:dyDescent="0.25">
      <c r="A9" s="78" t="s">
        <v>116</v>
      </c>
    </row>
    <row r="10" spans="1:9" x14ac:dyDescent="0.25">
      <c r="A10" s="47" t="s">
        <v>117</v>
      </c>
      <c r="B10" s="83" t="str">
        <f>IF(Subastas!B$17="","",Subastas!B$17)</f>
        <v>CD-5239</v>
      </c>
      <c r="C10" s="83" t="str">
        <f>IF(Subastas!C$17="","",Subastas!C$17)</f>
        <v/>
      </c>
      <c r="D10" s="83" t="str">
        <f>IF(Subastas!D$17="","",Subastas!D$17)</f>
        <v/>
      </c>
      <c r="E10" s="83" t="str">
        <f>IF(Subastas!E$17="","",Subastas!E$17)</f>
        <v/>
      </c>
      <c r="F10" s="83" t="str">
        <f>IF(Subastas!F$17="","",Subastas!F$17)</f>
        <v/>
      </c>
      <c r="G10" s="83" t="str">
        <f>IF(Subastas!G$17="","",Subastas!G$17)</f>
        <v/>
      </c>
      <c r="H10" s="83" t="str">
        <f>IF(Subastas!H$17="","",Subastas!H$17)</f>
        <v/>
      </c>
    </row>
    <row r="11" spans="1:9" x14ac:dyDescent="0.25">
      <c r="A11" s="47" t="s">
        <v>118</v>
      </c>
      <c r="B11" s="96">
        <f>IF(Subastas!B$18="","",Subastas!B$18)</f>
        <v>50</v>
      </c>
      <c r="C11" s="96" t="str">
        <f>IF(Subastas!C$18="","",Subastas!C$18)</f>
        <v/>
      </c>
      <c r="D11" s="96" t="str">
        <f>IF(Subastas!D$18="","",Subastas!D$18)</f>
        <v/>
      </c>
      <c r="E11" s="96" t="str">
        <f>IF(Subastas!E$18="","",Subastas!E$18)</f>
        <v/>
      </c>
      <c r="F11" s="96" t="str">
        <f>IF(Subastas!F$18="","",Subastas!F$18)</f>
        <v/>
      </c>
      <c r="G11" s="96" t="str">
        <f>IF(Subastas!G$18="","",Subastas!G$18)</f>
        <v/>
      </c>
      <c r="H11" s="96" t="str">
        <f>IF(Subastas!H$18="","",Subastas!H$18)</f>
        <v/>
      </c>
      <c r="I11" s="95"/>
    </row>
    <row r="12" spans="1:9" x14ac:dyDescent="0.25">
      <c r="A12" s="47" t="s">
        <v>119</v>
      </c>
      <c r="B12" s="83" t="str">
        <f>SUBSTITUTE(SUBSTITUTE(SUBSTITUTE(SUBSTITUTE(SUBSTITUTE(IF(Subastas!B$19="","",Subastas!B$19),"meses","months"),"años","years"),"mes","month"),"año","year"),"semana","week")</f>
        <v>18 months</v>
      </c>
      <c r="C12" s="83" t="str">
        <f>SUBSTITUTE(SUBSTITUTE(SUBSTITUTE(SUBSTITUTE(SUBSTITUTE(IF(Subastas!C$19="","",Subastas!C$19),"meses","months"),"años","years"),"mes","month"),"año","year"),"semana","week")</f>
        <v/>
      </c>
      <c r="D12" s="83" t="str">
        <f>SUBSTITUTE(SUBSTITUTE(SUBSTITUTE(SUBSTITUTE(SUBSTITUTE(IF(Subastas!D$19="","",Subastas!D$19),"meses","months"),"años","years"),"mes","month"),"año","year"),"semana","week")</f>
        <v/>
      </c>
      <c r="E12" s="83" t="str">
        <f>SUBSTITUTE(SUBSTITUTE(SUBSTITUTE(SUBSTITUTE(SUBSTITUTE(IF(Subastas!E$19="","",Subastas!E$19),"meses","months"),"años","years"),"mes","month"),"año","year"),"semana","week")</f>
        <v/>
      </c>
      <c r="F12" s="83" t="str">
        <f>SUBSTITUTE(SUBSTITUTE(SUBSTITUTE(SUBSTITUTE(SUBSTITUTE(IF(Subastas!F$19="","",Subastas!F$19),"meses","months"),"años","years"),"mes","month"),"año","year"),"semana","week")</f>
        <v/>
      </c>
      <c r="G12" s="83" t="str">
        <f>SUBSTITUTE(SUBSTITUTE(SUBSTITUTE(SUBSTITUTE(SUBSTITUTE(IF(Subastas!G$19="","",Subastas!G$19),"meses","months"),"años","years"),"mes","month"),"año","year"),"semana","week")</f>
        <v/>
      </c>
      <c r="H12" s="83" t="str">
        <f>SUBSTITUTE(SUBSTITUTE(SUBSTITUTE(SUBSTITUTE(SUBSTITUTE(IF(Subastas!H$19="","",Subastas!H$19),"meses","months"),"años","years"),"mes","month"),"año","year"),"semana","week")</f>
        <v/>
      </c>
    </row>
    <row r="13" spans="1:9" x14ac:dyDescent="0.25">
      <c r="A13" s="47" t="s">
        <v>120</v>
      </c>
      <c r="B13" s="87">
        <f>IF(Subastas!B$20="","",Subastas!B$20)</f>
        <v>43215</v>
      </c>
      <c r="C13" s="87" t="str">
        <f>IF(Subastas!C$20="","",Subastas!C$20)</f>
        <v/>
      </c>
      <c r="D13" s="87" t="str">
        <f>IF(Subastas!D$20="","",Subastas!D$20)</f>
        <v/>
      </c>
      <c r="E13" s="83" t="str">
        <f>IF(Subastas!E$20="","",Subastas!E$20)</f>
        <v/>
      </c>
      <c r="F13" s="83" t="str">
        <f>IF(Subastas!F$20="","",Subastas!F$20)</f>
        <v/>
      </c>
      <c r="G13" s="83" t="str">
        <f>IF(Subastas!G$20="","",Subastas!G$20)</f>
        <v/>
      </c>
      <c r="H13" s="83" t="str">
        <f>IF(Subastas!H$20="","",Subastas!H$20)</f>
        <v/>
      </c>
    </row>
    <row r="14" spans="1:9" x14ac:dyDescent="0.25">
      <c r="A14" s="47" t="s">
        <v>121</v>
      </c>
      <c r="B14" s="87">
        <f>IF(Subastas!B$21="","",Subastas!B$21)</f>
        <v>43748</v>
      </c>
      <c r="C14" s="87" t="str">
        <f>IF(Subastas!C$21="","",Subastas!C$21)</f>
        <v/>
      </c>
      <c r="D14" s="87" t="str">
        <f>IF(Subastas!D$21="","",Subastas!D$21)</f>
        <v/>
      </c>
      <c r="E14" s="83" t="str">
        <f>IF(Subastas!E$21="","",Subastas!E$21)</f>
        <v/>
      </c>
      <c r="F14" s="83" t="str">
        <f>IF(Subastas!F$21="","",Subastas!F$21)</f>
        <v/>
      </c>
      <c r="G14" s="83" t="str">
        <f>IF(Subastas!G$21="","",Subastas!G$21)</f>
        <v/>
      </c>
      <c r="H14" s="83" t="str">
        <f>IF(Subastas!H$21="","",Subastas!H$21)</f>
        <v/>
      </c>
    </row>
    <row r="15" spans="1:9" x14ac:dyDescent="0.25">
      <c r="A15" s="47" t="s">
        <v>122</v>
      </c>
      <c r="B15" s="83">
        <f>IF(Subastas!B$22="","",Subastas!B$22)</f>
        <v>533</v>
      </c>
      <c r="C15" s="83" t="str">
        <f>IF(Subastas!C$22="","",Subastas!C$22)</f>
        <v/>
      </c>
      <c r="D15" s="83" t="str">
        <f>IF(Subastas!D$22="","",Subastas!D$22)</f>
        <v/>
      </c>
      <c r="E15" s="83" t="str">
        <f>IF(Subastas!E$22="","",Subastas!E$22)</f>
        <v/>
      </c>
      <c r="F15" s="83" t="str">
        <f>IF(Subastas!F$22="","",Subastas!F$22)</f>
        <v/>
      </c>
      <c r="G15" s="83" t="str">
        <f>IF(Subastas!G$22="","",Subastas!G$22)</f>
        <v/>
      </c>
      <c r="H15" s="83" t="str">
        <f>IF(Subastas!H$22="","",Subastas!H$22)</f>
        <v/>
      </c>
    </row>
    <row r="16" spans="1:9" x14ac:dyDescent="0.25">
      <c r="A16" s="47" t="s">
        <v>123</v>
      </c>
      <c r="B16" s="85">
        <f>IF(Subastas!B$23="","",Subastas!B$23)</f>
        <v>0.45833333333333331</v>
      </c>
      <c r="C16" s="85" t="str">
        <f>IF(Subastas!C$23="","",Subastas!C$23)</f>
        <v/>
      </c>
      <c r="D16" s="85" t="str">
        <f>IF(Subastas!D$23="","",Subastas!D$23)</f>
        <v/>
      </c>
      <c r="E16" s="83" t="str">
        <f>IF(Subastas!E$23="","",Subastas!E$23)</f>
        <v/>
      </c>
      <c r="F16" s="83" t="str">
        <f>IF(Subastas!F$23="","",Subastas!F$23)</f>
        <v/>
      </c>
      <c r="G16" s="83" t="str">
        <f>IF(Subastas!G$23="","",Subastas!G$23)</f>
        <v/>
      </c>
      <c r="H16" s="83" t="str">
        <f>IF(Subastas!H$23="","",Subastas!H$23)</f>
        <v/>
      </c>
    </row>
    <row r="17" spans="1:8" x14ac:dyDescent="0.25">
      <c r="A17" s="47" t="s">
        <v>124</v>
      </c>
      <c r="B17" s="83" t="str">
        <f>IF(Subastas!B$24="","",Subastas!B$24)</f>
        <v>G-3</v>
      </c>
      <c r="C17" s="83" t="str">
        <f>IF(Subastas!C$24="","",Subastas!C$24)</f>
        <v/>
      </c>
      <c r="D17" s="83" t="str">
        <f>IF(Subastas!D$24="","",Subastas!D$24)</f>
        <v/>
      </c>
      <c r="E17" s="83" t="str">
        <f>IF(Subastas!E$24="","",Subastas!E$24)</f>
        <v/>
      </c>
      <c r="F17" s="83" t="str">
        <f>IF(Subastas!F$24="","",Subastas!F$24)</f>
        <v/>
      </c>
      <c r="G17" s="83" t="str">
        <f>IF(Subastas!G$24="","",Subastas!G$24)</f>
        <v/>
      </c>
      <c r="H17" s="83" t="str">
        <f>IF(Subastas!H$24="","",Subastas!H$24)</f>
        <v/>
      </c>
    </row>
    <row r="19" spans="1:8" x14ac:dyDescent="0.25">
      <c r="A19" s="79" t="s">
        <v>125</v>
      </c>
      <c r="B19" s="78" t="s">
        <v>126</v>
      </c>
      <c r="C19" s="81">
        <v>2.5</v>
      </c>
      <c r="D19" s="82" t="s">
        <v>127</v>
      </c>
      <c r="E19" s="80">
        <v>0.33119999999999999</v>
      </c>
    </row>
    <row r="21" spans="1:8" x14ac:dyDescent="0.25">
      <c r="A21" s="78" t="s">
        <v>128</v>
      </c>
      <c r="B21" s="47" t="s">
        <v>19</v>
      </c>
      <c r="C21" s="78" t="s">
        <v>129</v>
      </c>
      <c r="D21" s="80">
        <v>4521</v>
      </c>
      <c r="E21" s="80">
        <v>4561</v>
      </c>
      <c r="F21" s="80">
        <v>4529</v>
      </c>
      <c r="G21" s="80" t="s">
        <v>130</v>
      </c>
      <c r="H21" s="80" t="s">
        <v>20</v>
      </c>
    </row>
    <row r="22" spans="1:8" s="92" customFormat="1" x14ac:dyDescent="0.25">
      <c r="A22" s="91"/>
      <c r="C22" s="91"/>
      <c r="D22" s="93"/>
      <c r="E22" s="93"/>
      <c r="F22" s="93"/>
      <c r="G22" s="93"/>
      <c r="H22" s="93"/>
    </row>
    <row r="24" spans="1:8" x14ac:dyDescent="0.25">
      <c r="A24" s="47" t="s">
        <v>117</v>
      </c>
      <c r="B24" s="83" t="str">
        <f>IF(Subastas!B$17="","",Subastas!B$17)</f>
        <v>CD-5239</v>
      </c>
      <c r="C24" s="83" t="str">
        <f>IF(Subastas!C$17="","",Subastas!C$17)</f>
        <v/>
      </c>
      <c r="D24" s="83" t="str">
        <f>IF(Subastas!D$17="","",Subastas!D$17)</f>
        <v/>
      </c>
      <c r="E24" s="83" t="str">
        <f>IF(Subastas!E$17="","",Subastas!E$17)</f>
        <v/>
      </c>
      <c r="F24" s="83" t="str">
        <f>IF(Subastas!F$17="","",Subastas!F$17)</f>
        <v/>
      </c>
      <c r="G24" s="83" t="str">
        <f>IF(Subastas!G$17="","",Subastas!G$17)</f>
        <v/>
      </c>
      <c r="H24" s="83" t="str">
        <f>IF(Subastas!H$17="","",Subastas!H$17)</f>
        <v/>
      </c>
    </row>
    <row r="25" spans="1:8" x14ac:dyDescent="0.25">
      <c r="A25" s="47" t="s">
        <v>136</v>
      </c>
      <c r="B25" s="96">
        <f>IF(Subastas!B$18="","",Subastas!B$18)</f>
        <v>50</v>
      </c>
      <c r="C25" s="96" t="str">
        <f>IF(Subastas!C$18="","",Subastas!C$18)</f>
        <v/>
      </c>
      <c r="D25" s="96" t="str">
        <f>IF(Subastas!D$18="","",Subastas!D$18)</f>
        <v/>
      </c>
      <c r="E25" s="96" t="str">
        <f>IF(Subastas!E$18="","",Subastas!E$18)</f>
        <v/>
      </c>
      <c r="F25" s="96" t="str">
        <f>IF(Subastas!F$18="","",Subastas!F$18)</f>
        <v/>
      </c>
      <c r="G25" s="96" t="str">
        <f>IF(Subastas!G$18="","",Subastas!G$18)</f>
        <v/>
      </c>
      <c r="H25" s="96" t="str">
        <f>IF(Subastas!H$18="","",Subastas!H$18)</f>
        <v/>
      </c>
    </row>
    <row r="26" spans="1:8" x14ac:dyDescent="0.25">
      <c r="A26" s="47" t="s">
        <v>137</v>
      </c>
      <c r="B26" s="96">
        <f>IF(Subastas!B$27="","",Subastas!B$27)</f>
        <v>161</v>
      </c>
      <c r="C26" s="96" t="str">
        <f>IF(Subastas!C$27="","",Subastas!C$27)</f>
        <v/>
      </c>
      <c r="D26" s="96" t="str">
        <f>IF(Subastas!D$27="","",Subastas!D$27)</f>
        <v/>
      </c>
      <c r="E26" s="96" t="str">
        <f>IF(Subastas!E$27="","",Subastas!E$27)</f>
        <v/>
      </c>
      <c r="F26" s="96" t="str">
        <f>IF(Subastas!F$27="","",Subastas!F$27)</f>
        <v/>
      </c>
      <c r="G26" s="96" t="str">
        <f>IF(Subastas!G$27="","",Subastas!G$27)</f>
        <v/>
      </c>
      <c r="H26" s="96" t="str">
        <f>IF(Subastas!H$27="","",Subastas!H$27)</f>
        <v/>
      </c>
    </row>
    <row r="27" spans="1:8" x14ac:dyDescent="0.25">
      <c r="A27" s="47" t="s">
        <v>138</v>
      </c>
      <c r="B27" s="94">
        <f>IF(Subastas!B$28="","",Subastas!B$28)</f>
        <v>50</v>
      </c>
      <c r="C27" s="94" t="str">
        <f>IF(Subastas!C$28="","",Subastas!C$28)</f>
        <v/>
      </c>
      <c r="D27" s="94" t="str">
        <f>IF(Subastas!D$28="","",Subastas!D$28)</f>
        <v/>
      </c>
      <c r="E27" s="94" t="str">
        <f>IF(Subastas!E$28="","",Subastas!E$28)</f>
        <v/>
      </c>
      <c r="F27" s="94" t="str">
        <f>IF(Subastas!F$28="","",Subastas!F$28)</f>
        <v/>
      </c>
      <c r="G27" s="94" t="str">
        <f>IF(Subastas!G$28="","",Subastas!G$28)</f>
        <v/>
      </c>
      <c r="H27" s="94" t="str">
        <f>IF(Subastas!H$28="","",Subastas!H$28)</f>
        <v/>
      </c>
    </row>
    <row r="28" spans="1:8" x14ac:dyDescent="0.25">
      <c r="A28" s="47" t="s">
        <v>139</v>
      </c>
      <c r="B28" s="83">
        <f>IF(Subastas!B$22="","",Subastas!B$22)</f>
        <v>533</v>
      </c>
      <c r="C28" s="83" t="str">
        <f>IF(Subastas!C$22="","",Subastas!C$22)</f>
        <v/>
      </c>
      <c r="D28" s="83" t="str">
        <f>IF(Subastas!D$22="","",Subastas!D$22)</f>
        <v/>
      </c>
      <c r="E28" s="83" t="str">
        <f>IF(Subastas!E$22="","",Subastas!E$22)</f>
        <v/>
      </c>
      <c r="F28" s="83" t="str">
        <f>IF(Subastas!F$22="","",Subastas!F$22)</f>
        <v/>
      </c>
      <c r="G28" s="83" t="str">
        <f>IF(Subastas!G$22="","",Subastas!G$22)</f>
        <v/>
      </c>
      <c r="H28" s="83" t="str">
        <f>IF(Subastas!H$22="","",Subastas!H$22)</f>
        <v/>
      </c>
    </row>
    <row r="29" spans="1:8" x14ac:dyDescent="0.25">
      <c r="A29" s="88" t="s">
        <v>140</v>
      </c>
    </row>
    <row r="30" spans="1:8" x14ac:dyDescent="0.25">
      <c r="A30" s="47" t="s">
        <v>141</v>
      </c>
      <c r="B30" s="89">
        <f>IF(Subastas!B$30="","",Subastas!B$30)</f>
        <v>2.58</v>
      </c>
      <c r="C30" s="89" t="str">
        <f>IF(Subastas!C$30="","",Subastas!C$30)</f>
        <v/>
      </c>
      <c r="D30" s="89" t="str">
        <f>IF(Subastas!D$30="","",Subastas!D$30)</f>
        <v/>
      </c>
      <c r="E30" s="89" t="str">
        <f>IF(Subastas!E$30="","",Subastas!E$30)</f>
        <v/>
      </c>
      <c r="F30" s="89" t="str">
        <f>IF(Subastas!F$30="","",Subastas!F$30)</f>
        <v/>
      </c>
      <c r="G30" s="89" t="str">
        <f>IF(Subastas!G$30="","",Subastas!G$30)</f>
        <v/>
      </c>
      <c r="H30" s="89" t="str">
        <f>IF(Subastas!H$30="","",Subastas!H$30)</f>
        <v/>
      </c>
    </row>
    <row r="31" spans="1:8" x14ac:dyDescent="0.25">
      <c r="A31" s="47" t="s">
        <v>142</v>
      </c>
      <c r="B31" s="89">
        <f>IF(Subastas!B$31="","",Subastas!B$31)</f>
        <v>2.7</v>
      </c>
      <c r="C31" s="89" t="str">
        <f>IF(Subastas!C$31="","",Subastas!C$31)</f>
        <v/>
      </c>
      <c r="D31" s="89" t="str">
        <f>IF(Subastas!D$31="","",Subastas!D$31)</f>
        <v/>
      </c>
      <c r="E31" s="89" t="str">
        <f>IF(Subastas!E$31="","",Subastas!E$31)</f>
        <v/>
      </c>
      <c r="F31" s="89" t="str">
        <f>IF(Subastas!F$31="","",Subastas!F$31)</f>
        <v/>
      </c>
      <c r="G31" s="89" t="str">
        <f>IF(Subastas!G$31="","",Subastas!G$31)</f>
        <v/>
      </c>
      <c r="H31" s="89" t="str">
        <f>IF(Subastas!H$31="","",Subastas!H$31)</f>
        <v/>
      </c>
    </row>
    <row r="32" spans="1:8" x14ac:dyDescent="0.25">
      <c r="A32" s="47" t="s">
        <v>143</v>
      </c>
      <c r="B32" s="89">
        <f>IF(Subastas!B$32="","",Subastas!B$32)</f>
        <v>2.69</v>
      </c>
      <c r="C32" s="89" t="str">
        <f>IF(Subastas!C$32="","",Subastas!C$32)</f>
        <v/>
      </c>
      <c r="D32" s="89" t="str">
        <f>IF(Subastas!D$32="","",Subastas!D$32)</f>
        <v/>
      </c>
      <c r="E32" s="89" t="str">
        <f>IF(Subastas!E$32="","",Subastas!E$32)</f>
        <v/>
      </c>
      <c r="F32" s="89" t="str">
        <f>IF(Subastas!F$32="","",Subastas!F$32)</f>
        <v/>
      </c>
      <c r="G32" s="89" t="str">
        <f>IF(Subastas!G$32="","",Subastas!G$32)</f>
        <v/>
      </c>
      <c r="H32" s="89" t="str">
        <f>IF(Subastas!H$32="","",Subastas!H$32)</f>
        <v/>
      </c>
    </row>
    <row r="33" spans="1:9" x14ac:dyDescent="0.25">
      <c r="A33" s="88" t="s">
        <v>144</v>
      </c>
    </row>
    <row r="34" spans="1:9" x14ac:dyDescent="0.25">
      <c r="A34" s="47" t="s">
        <v>141</v>
      </c>
      <c r="B34" s="84"/>
      <c r="C34" s="84" t="str">
        <f>IF(Subastas!C$34="","",Subastas!C$34)</f>
        <v/>
      </c>
      <c r="D34" s="84"/>
      <c r="E34" s="84" t="str">
        <f>IF(Subastas!E$34="","",Subastas!E$34)</f>
        <v/>
      </c>
      <c r="F34" s="84" t="str">
        <f>IF(Subastas!F$34="","",Subastas!F$34)</f>
        <v/>
      </c>
      <c r="G34" s="84" t="str">
        <f>IF(Subastas!G$34="","",Subastas!G$34)</f>
        <v/>
      </c>
      <c r="H34" s="84" t="str">
        <f>IF(Subastas!H$34="","",Subastas!H$34)</f>
        <v/>
      </c>
      <c r="I34" s="90"/>
    </row>
    <row r="35" spans="1:9" x14ac:dyDescent="0.25">
      <c r="A35" s="47" t="s">
        <v>142</v>
      </c>
      <c r="B35" s="84">
        <f>IF(Subastas!B$35="","",Subastas!B$35)</f>
        <v>96.2988</v>
      </c>
      <c r="C35" s="84" t="str">
        <f>IF(Subastas!C$35="","",Subastas!C$35)</f>
        <v/>
      </c>
      <c r="D35" s="84" t="str">
        <f>IF(Subastas!D$35="","",Subastas!D$35)</f>
        <v/>
      </c>
      <c r="E35" s="84" t="str">
        <f>IF(Subastas!E$35="","",Subastas!E$35)</f>
        <v/>
      </c>
      <c r="F35" s="84" t="str">
        <f>IF(Subastas!F$35="","",Subastas!F$35)</f>
        <v/>
      </c>
      <c r="G35" s="84" t="str">
        <f>IF(Subastas!G$35="","",Subastas!G$35)</f>
        <v/>
      </c>
      <c r="H35" s="84" t="str">
        <f>IF(Subastas!H$35="","",Subastas!H$35)</f>
        <v/>
      </c>
      <c r="I35" s="90"/>
    </row>
    <row r="36" spans="1:9" x14ac:dyDescent="0.25">
      <c r="A36" s="47" t="s">
        <v>143</v>
      </c>
      <c r="B36" s="84">
        <f>IF(Subastas!B$36="","",Subastas!B$36)</f>
        <v>96.156688000000017</v>
      </c>
      <c r="C36" s="84" t="str">
        <f>IF(Subastas!C$36="","",Subastas!C$36)</f>
        <v/>
      </c>
      <c r="D36" s="84" t="str">
        <f>IF(Subastas!D$36="","",Subastas!D$36)</f>
        <v/>
      </c>
      <c r="E36" s="84" t="str">
        <f>IF(Subastas!E$36="","",Subastas!E$36)</f>
        <v/>
      </c>
      <c r="F36" s="84" t="str">
        <f>IF(Subastas!F$36="","",Subastas!F$36)</f>
        <v/>
      </c>
      <c r="G36" s="84" t="str">
        <f>IF(Subastas!G$36="","",Subastas!G$36)</f>
        <v/>
      </c>
      <c r="H36" s="84" t="str">
        <f>IF(Subastas!H$36="","",Subastas!H$36)</f>
        <v/>
      </c>
      <c r="I36" s="90"/>
    </row>
    <row r="38" spans="1:9" x14ac:dyDescent="0.25">
      <c r="A38" s="88" t="s">
        <v>145</v>
      </c>
    </row>
    <row r="39" spans="1:9" x14ac:dyDescent="0.25">
      <c r="A39" s="47" t="s">
        <v>44</v>
      </c>
      <c r="B39" s="95">
        <f ca="1">+Subastas!E69</f>
        <v>0</v>
      </c>
      <c r="C39" s="47" t="s">
        <v>148</v>
      </c>
      <c r="D39" s="95">
        <f ca="1">+Subastas!E81</f>
        <v>2310</v>
      </c>
      <c r="E39" s="47" t="s">
        <v>153</v>
      </c>
      <c r="F39" s="95">
        <f ca="1">+Subastas!E97</f>
        <v>200.00000000001796</v>
      </c>
    </row>
    <row r="40" spans="1:9" x14ac:dyDescent="0.25">
      <c r="A40" s="47" t="s">
        <v>38</v>
      </c>
      <c r="B40" s="95">
        <f ca="1">+Subastas!E72</f>
        <v>27441.399999999991</v>
      </c>
      <c r="C40" s="47" t="s">
        <v>149</v>
      </c>
      <c r="D40" s="95">
        <f ca="1">+Subastas!E85</f>
        <v>0</v>
      </c>
      <c r="E40" s="47" t="s">
        <v>39</v>
      </c>
      <c r="F40" s="95">
        <f ca="1">+Subastas!E74</f>
        <v>0</v>
      </c>
    </row>
    <row r="41" spans="1:9" x14ac:dyDescent="0.25">
      <c r="A41" s="47" t="s">
        <v>58</v>
      </c>
      <c r="B41" s="95">
        <f ca="1">+Subastas!E73</f>
        <v>0</v>
      </c>
      <c r="C41" s="47" t="s">
        <v>150</v>
      </c>
      <c r="D41" s="95">
        <f ca="1">+Subastas!E82</f>
        <v>5783.1</v>
      </c>
      <c r="F41" s="95"/>
    </row>
    <row r="42" spans="1:9" x14ac:dyDescent="0.25">
      <c r="A42" s="47" t="s">
        <v>146</v>
      </c>
      <c r="B42" s="95">
        <f ca="1">+Subastas!E70</f>
        <v>1700</v>
      </c>
      <c r="C42" s="47" t="s">
        <v>151</v>
      </c>
      <c r="D42" s="95">
        <f ca="1">+Subastas!E83</f>
        <v>2450</v>
      </c>
      <c r="F42" s="95"/>
    </row>
    <row r="43" spans="1:9" x14ac:dyDescent="0.25">
      <c r="A43" s="47" t="s">
        <v>147</v>
      </c>
      <c r="B43" s="95">
        <f ca="1">+Subastas!E71</f>
        <v>0</v>
      </c>
      <c r="C43" s="47" t="s">
        <v>152</v>
      </c>
      <c r="D43" s="95">
        <f ca="1">+Subastas!E84</f>
        <v>3380</v>
      </c>
      <c r="F43" s="95"/>
    </row>
    <row r="44" spans="1:9" s="92" customFormat="1" x14ac:dyDescent="0.25"/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Subastas (2)</vt:lpstr>
      <vt:lpstr>Subastas</vt:lpstr>
      <vt:lpstr>Códigos</vt:lpstr>
      <vt:lpstr>Bloomberg</vt:lpstr>
      <vt:lpstr>Subastas!Área_de_impresión</vt:lpstr>
      <vt:lpstr>'Subastas (2)'!Área_de_impresión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Perales Lazo, Jose Raul</cp:lastModifiedBy>
  <cp:lastPrinted>2018-04-25T21:39:30Z</cp:lastPrinted>
  <dcterms:created xsi:type="dcterms:W3CDTF">2010-11-09T22:44:10Z</dcterms:created>
  <dcterms:modified xsi:type="dcterms:W3CDTF">2018-04-26T14:15:29Z</dcterms:modified>
</cp:coreProperties>
</file>